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sofiapark/Documents/Sofia/Project/02-1_EmploymentReport/Layout/2025-New-Updated-SP/RD2/"/>
    </mc:Choice>
  </mc:AlternateContent>
  <xr:revisionPtr revIDLastSave="0" documentId="13_ncr:1_{50B8E96B-8447-A745-B154-18C8044C39F2}" xr6:coauthVersionLast="47" xr6:coauthVersionMax="47" xr10:uidLastSave="{00000000-0000-0000-0000-000000000000}"/>
  <bookViews>
    <workbookView xWindow="0" yWindow="760" windowWidth="30940" windowHeight="16780" xr2:uid="{5C446895-5707-40A6-8F7D-2DC0219177E3}"/>
  </bookViews>
  <sheets>
    <sheet name="MBAi Employment Statistics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5" l="1"/>
  <c r="C10" i="5"/>
  <c r="B10" i="5"/>
</calcChain>
</file>

<file path=xl/sharedStrings.xml><?xml version="1.0" encoding="utf-8"?>
<sst xmlns="http://schemas.openxmlformats.org/spreadsheetml/2006/main" count="316" uniqueCount="133">
  <si>
    <t>PERMANENT U.S. WORK AUTHORIZATION</t>
  </si>
  <si>
    <t>NON-PERMANENT U.S. WORK AUTHORIZATION</t>
  </si>
  <si>
    <t>Total seeking employment</t>
  </si>
  <si>
    <t>Not seeking employment</t>
  </si>
  <si>
    <t>Company-sponsored/already employed</t>
  </si>
  <si>
    <t>Continuing education</t>
  </si>
  <si>
    <t>Postponing job search</t>
  </si>
  <si>
    <t>Starting a new business*</t>
  </si>
  <si>
    <t>Total not seeking employment</t>
  </si>
  <si>
    <t>Not reported</t>
  </si>
  <si>
    <t>Total students</t>
  </si>
  <si>
    <t>*Students exclusively focused on starting a new business.</t>
  </si>
  <si>
    <t>%</t>
  </si>
  <si>
    <t>By graduation</t>
  </si>
  <si>
    <t>Student received a job offer</t>
  </si>
  <si>
    <t>Student accepted a job</t>
  </si>
  <si>
    <t>By 3 months post-graduation</t>
  </si>
  <si>
    <t>*Percentage of students who were seeking employment.</t>
  </si>
  <si>
    <t>% REPORTING USABLE</t>
  </si>
  <si>
    <t>LOW</t>
  </si>
  <si>
    <t>HIGH</t>
  </si>
  <si>
    <t>AVERAGE</t>
  </si>
  <si>
    <t>MEDIAN</t>
  </si>
  <si>
    <t>Permanent U.S. Work Authorization</t>
  </si>
  <si>
    <t>Non-Permanent U.S. Work Authorization</t>
  </si>
  <si>
    <t>Total Full Time Class</t>
  </si>
  <si>
    <t>MBAi</t>
  </si>
  <si>
    <t>School Facilitated</t>
  </si>
  <si>
    <t>Alumni referrals</t>
  </si>
  <si>
    <t>Kellogg Job Board Posting</t>
  </si>
  <si>
    <t>School-Facilitated Internships</t>
  </si>
  <si>
    <t>Graduate Facilitated</t>
  </si>
  <si>
    <t>Family, friends outside School</t>
  </si>
  <si>
    <t>Graduate-Facilitated Internships</t>
  </si>
  <si>
    <t>Non-Kellogg Online Job Posting</t>
  </si>
  <si>
    <t>Previous employer</t>
  </si>
  <si>
    <t>¹Percentages have been rounded to the nearest number and may not add up to 100%.</t>
  </si>
  <si>
    <t>Consulting</t>
  </si>
  <si>
    <t>Consumer Packaged Goods</t>
  </si>
  <si>
    <t>Energy</t>
  </si>
  <si>
    <t>Financial Services</t>
  </si>
  <si>
    <t>Healthcare</t>
  </si>
  <si>
    <t>Manufacturing</t>
  </si>
  <si>
    <t>Retail</t>
  </si>
  <si>
    <t>Technology</t>
  </si>
  <si>
    <t>Transportation and Logistics Services</t>
  </si>
  <si>
    <t>¹Percentages have been rounded to the nearest whole number and may not add up to 100%.</t>
  </si>
  <si>
    <t>*Less than one percent of accepted jobs.</t>
  </si>
  <si>
    <t>/</t>
  </si>
  <si>
    <t>BASE SALARY</t>
  </si>
  <si>
    <t>SIGNING BONUS</t>
  </si>
  <si>
    <t>PERCENT (%)</t>
  </si>
  <si>
    <t>LOW ($)</t>
  </si>
  <si>
    <t>HIGH ($)</t>
  </si>
  <si>
    <t>AVERAGE ($)</t>
  </si>
  <si>
    <t>MEDIAN ($)</t>
  </si>
  <si>
    <t>MEDIAN ($)¹</t>
  </si>
  <si>
    <t>Energy/Utilities</t>
  </si>
  <si>
    <t>*</t>
  </si>
  <si>
    <t>Diversified Financial Services</t>
  </si>
  <si>
    <t>General Financial Services</t>
  </si>
  <si>
    <t>Private Equity</t>
  </si>
  <si>
    <t>Research &amp; Ratings</t>
  </si>
  <si>
    <t>Internet Services/E-Commerce</t>
  </si>
  <si>
    <t>Software</t>
  </si>
  <si>
    <t>Transportation &amp; Logistics Services</t>
  </si>
  <si>
    <t>†80% of job-accepting MBAi graduates reported useable salary information.</t>
  </si>
  <si>
    <t>¹This table includes signing bonuses in industries where at least 50% of accepted offers reported a signing bonus. For the MBAi Class of 2025, 70% of accepted offers reported receiving a signing bonus.</t>
  </si>
  <si>
    <t>*Reporting numbers insufficient to provide salary data.</t>
  </si>
  <si>
    <t>Corporate Strategy/Strategic Planning</t>
  </si>
  <si>
    <t>Finance/Accounting</t>
  </si>
  <si>
    <t>General Management</t>
  </si>
  <si>
    <t>Marketing/Sales</t>
  </si>
  <si>
    <t>Operations/Logistics</t>
  </si>
  <si>
    <t>Other</t>
  </si>
  <si>
    <t>Technology**</t>
  </si>
  <si>
    <t>--</t>
  </si>
  <si>
    <t>ϮLess than 1% of accepted jobs</t>
  </si>
  <si>
    <t>**Technology was rolled into Marketing/Sales starting with the Class of 2024.</t>
  </si>
  <si>
    <t>COMPENSATION OF ACCEPTANCES</t>
  </si>
  <si>
    <t>Finance</t>
  </si>
  <si>
    <t>Other Finance</t>
  </si>
  <si>
    <t>Management - General Management</t>
  </si>
  <si>
    <t>Product Management (TECH)</t>
  </si>
  <si>
    <t>Product Marketing Management</t>
  </si>
  <si>
    <r>
      <rPr>
        <vertAlign val="superscript"/>
        <sz val="8"/>
        <color theme="1"/>
        <rFont val="Calibri"/>
        <family val="2"/>
      </rPr>
      <t>1</t>
    </r>
    <r>
      <rPr>
        <sz val="8"/>
        <color theme="1"/>
        <rFont val="Calibri"/>
        <family val="2"/>
      </rPr>
      <t>This table includes signing bonuses in functions where at least 50% of accepted offers reported a signing bonus. For the MBAi Class of 2025, 70% of accepted offers reported receiving a signing bonus.</t>
    </r>
  </si>
  <si>
    <t>²Other includes Data Aalytics/Data Science; Engineering</t>
  </si>
  <si>
    <t>INTERNATIONAL</t>
  </si>
  <si>
    <t>Asia</t>
  </si>
  <si>
    <t>South America</t>
  </si>
  <si>
    <t>UNITED STATES</t>
  </si>
  <si>
    <t>Mid-Atlantic</t>
  </si>
  <si>
    <t>Washington D.C. Metro</t>
  </si>
  <si>
    <t>Midwest</t>
  </si>
  <si>
    <t>Illinois-Chicago Metro</t>
  </si>
  <si>
    <t>Michigan-Detroit Metro</t>
  </si>
  <si>
    <t>Northeast</t>
  </si>
  <si>
    <t>New York-New York Metro</t>
  </si>
  <si>
    <t>South</t>
  </si>
  <si>
    <t>Georgia</t>
  </si>
  <si>
    <t>North Carolina</t>
  </si>
  <si>
    <t>West</t>
  </si>
  <si>
    <t>California-San Francisco Metro</t>
  </si>
  <si>
    <t>Washington-Seattle Metro</t>
  </si>
  <si>
    <t>BASE SALARY ACCEPTANCES</t>
  </si>
  <si>
    <t>More than one year, up to three years</t>
  </si>
  <si>
    <t>More than three years, up to five years</t>
  </si>
  <si>
    <t>More than five years</t>
  </si>
  <si>
    <t>Business</t>
  </si>
  <si>
    <t>Technical</t>
  </si>
  <si>
    <t>MAJOR EMPLOYERS</t>
  </si>
  <si>
    <t>COMPANIES HIRING THREE OR MORE STUDENTS¹</t>
  </si>
  <si>
    <t># Hired</t>
  </si>
  <si>
    <t>Boston Consulting Group</t>
  </si>
  <si>
    <t>NVIDIA</t>
  </si>
  <si>
    <t>TOTAL HIRES</t>
  </si>
  <si>
    <t>¹Does not include sponsored students.</t>
  </si>
  <si>
    <t>EMPLOYMENT SUMMARY-MBAi CLASS OF 2025</t>
  </si>
  <si>
    <t>TOTAL MBAi CLASS</t>
  </si>
  <si>
    <t>TIMING OF OFFERS/ACCEPTANCES — MBAi CLASS OF 2025*</t>
  </si>
  <si>
    <t>BASE SALARY INFORMATION—MBAi CLASS OF 2025</t>
  </si>
  <si>
    <t>SIGNING BONUS INFORMATION—MBAi CLASS OF 2025</t>
  </si>
  <si>
    <t>SOURCES OF ACCEPTED MBAi JOB OFFERS</t>
  </si>
  <si>
    <t>MBAi CLASS OF 2025</t>
  </si>
  <si>
    <r>
      <t>PERCENT (%)</t>
    </r>
    <r>
      <rPr>
        <b/>
        <vertAlign val="superscript"/>
        <sz val="11"/>
        <color rgb="FF542789"/>
        <rFont val="Calibri"/>
        <family val="2"/>
      </rPr>
      <t>1</t>
    </r>
  </si>
  <si>
    <t>MAJOR INDUSTRIES CHOSEN BY MBAi GRADUATES 2023-2025¹</t>
  </si>
  <si>
    <r>
      <t>BY INDUSTRY, MBAi CLASS OF 2025</t>
    </r>
    <r>
      <rPr>
        <b/>
        <sz val="8"/>
        <color rgb="FF542789"/>
        <rFont val="Calibri"/>
        <family val="2"/>
      </rPr>
      <t>†</t>
    </r>
  </si>
  <si>
    <t>MAJOR FUNCTIONS CHOSEN BY MBAi GRADUATES 2023-2025¹</t>
  </si>
  <si>
    <r>
      <t>BY FUNCTION, MBAi CLASS OF 2025</t>
    </r>
    <r>
      <rPr>
        <b/>
        <sz val="8"/>
        <color rgb="FF542789"/>
        <rFont val="Calibri"/>
        <family val="2"/>
      </rPr>
      <t>†</t>
    </r>
  </si>
  <si>
    <r>
      <t>MEDIAN ($)</t>
    </r>
    <r>
      <rPr>
        <b/>
        <vertAlign val="superscript"/>
        <sz val="11"/>
        <color rgb="FF542789"/>
        <rFont val="Calibri"/>
        <family val="2"/>
      </rPr>
      <t>1</t>
    </r>
  </si>
  <si>
    <r>
      <t>BY GEOGRAPHIC REGION, MBAi CLASS OF 2025</t>
    </r>
    <r>
      <rPr>
        <b/>
        <sz val="8"/>
        <color rgb="FF542789"/>
        <rFont val="Calibri"/>
        <family val="2"/>
      </rPr>
      <t>†</t>
    </r>
  </si>
  <si>
    <t>BY WORK EXPERIENCE, MBAi CLASS OF 2025</t>
  </si>
  <si>
    <t>BY UNDERGRADUATE DEGREE, MBAi CLASS OF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</si>
</sst>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\$#,##0;\(\$#,##0\);\$#,##0"/>
  </numFmts>
  <fonts count="16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color rgb="FF000000"/>
      <name val="Calibri"/>
      <family val="2"/>
    </font>
    <font>
      <vertAlign val="superscript"/>
      <sz val="8"/>
      <color theme="1"/>
      <name val="Calibri"/>
      <family val="2"/>
    </font>
    <font>
      <sz val="8"/>
      <name val="Calibri"/>
      <family val="2"/>
    </font>
    <font>
      <sz val="11"/>
      <color theme="1"/>
      <name val="Aptos Narrow"/>
      <family val="2"/>
      <scheme val="minor"/>
    </font>
    <font>
      <sz val="48"/>
      <color theme="1"/>
      <name val="Calibri"/>
      <family val="2"/>
    </font>
    <font>
      <b/>
      <sz val="11"/>
      <color rgb="FF542789"/>
      <name val="Calibri"/>
      <family val="2"/>
    </font>
    <font>
      <b/>
      <vertAlign val="superscript"/>
      <sz val="11"/>
      <color rgb="FF542789"/>
      <name val="Calibri"/>
      <family val="2"/>
    </font>
    <font>
      <sz val="11"/>
      <color rgb="FF542789"/>
      <name val="Calibri"/>
      <family val="2"/>
    </font>
    <font>
      <b/>
      <sz val="8"/>
      <color rgb="FF542789"/>
      <name val="Calibri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rgb="FF542789"/>
        <bgColor indexed="64"/>
      </patternFill>
    </fill>
    <fill>
      <patternFill patternType="solid">
        <fgColor rgb="FFE5E5EA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 indent="2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2"/>
    </xf>
    <xf numFmtId="10" fontId="0" fillId="0" borderId="1" xfId="0" applyNumberFormat="1" applyBorder="1" applyAlignment="1">
      <alignment vertical="center"/>
    </xf>
    <xf numFmtId="10" fontId="0" fillId="0" borderId="1" xfId="0" applyNumberFormat="1" applyBorder="1"/>
    <xf numFmtId="164" fontId="0" fillId="0" borderId="1" xfId="0" applyNumberFormat="1" applyBorder="1"/>
    <xf numFmtId="0" fontId="4" fillId="0" borderId="1" xfId="0" applyFont="1" applyBorder="1" applyAlignment="1">
      <alignment horizontal="left"/>
    </xf>
    <xf numFmtId="10" fontId="4" fillId="0" borderId="1" xfId="0" applyNumberFormat="1" applyFont="1" applyBorder="1"/>
    <xf numFmtId="0" fontId="0" fillId="0" borderId="1" xfId="0" applyBorder="1" applyAlignment="1">
      <alignment horizontal="left" indent="1"/>
    </xf>
    <xf numFmtId="0" fontId="2" fillId="0" borderId="0" xfId="0" applyFont="1"/>
    <xf numFmtId="9" fontId="0" fillId="0" borderId="1" xfId="0" applyNumberFormat="1" applyBorder="1"/>
    <xf numFmtId="9" fontId="0" fillId="0" borderId="1" xfId="0" applyNumberFormat="1" applyBorder="1" applyAlignment="1">
      <alignment horizontal="right"/>
    </xf>
    <xf numFmtId="164" fontId="4" fillId="0" borderId="1" xfId="0" applyNumberFormat="1" applyFont="1" applyBorder="1"/>
    <xf numFmtId="165" fontId="4" fillId="0" borderId="1" xfId="0" applyNumberFormat="1" applyFont="1" applyBorder="1"/>
    <xf numFmtId="165" fontId="5" fillId="0" borderId="1" xfId="0" applyNumberFormat="1" applyFont="1" applyBorder="1"/>
    <xf numFmtId="165" fontId="0" fillId="0" borderId="1" xfId="0" applyNumberFormat="1" applyBorder="1"/>
    <xf numFmtId="165" fontId="6" fillId="0" borderId="1" xfId="0" applyNumberFormat="1" applyFont="1" applyBorder="1"/>
    <xf numFmtId="0" fontId="2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9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vertical="center"/>
    </xf>
    <xf numFmtId="9" fontId="1" fillId="0" borderId="1" xfId="0" applyNumberFormat="1" applyFont="1" applyBorder="1" applyAlignment="1">
      <alignment horizontal="right"/>
    </xf>
    <xf numFmtId="0" fontId="9" fillId="0" borderId="0" xfId="0" applyFont="1"/>
    <xf numFmtId="0" fontId="0" fillId="0" borderId="2" xfId="0" applyBorder="1"/>
    <xf numFmtId="10" fontId="0" fillId="0" borderId="2" xfId="0" applyNumberFormat="1" applyBorder="1"/>
    <xf numFmtId="164" fontId="0" fillId="0" borderId="2" xfId="0" applyNumberFormat="1" applyBorder="1"/>
    <xf numFmtId="0" fontId="4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10" fillId="0" borderId="1" xfId="0" applyFont="1" applyBorder="1" applyAlignment="1">
      <alignment horizontal="left" indent="1"/>
    </xf>
    <xf numFmtId="10" fontId="10" fillId="0" borderId="1" xfId="0" applyNumberFormat="1" applyFont="1" applyBorder="1"/>
    <xf numFmtId="0" fontId="2" fillId="0" borderId="3" xfId="0" applyFont="1" applyBorder="1"/>
    <xf numFmtId="9" fontId="2" fillId="0" borderId="0" xfId="0" applyNumberFormat="1" applyFont="1"/>
    <xf numFmtId="0" fontId="11" fillId="4" borderId="0" xfId="0" applyFont="1" applyFill="1" applyAlignment="1">
      <alignment horizontal="center" vertical="center"/>
    </xf>
    <xf numFmtId="0" fontId="12" fillId="5" borderId="1" xfId="0" applyFont="1" applyFill="1" applyBorder="1"/>
    <xf numFmtId="0" fontId="12" fillId="5" borderId="1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12" fillId="5" borderId="2" xfId="0" applyFont="1" applyFill="1" applyBorder="1"/>
    <xf numFmtId="0" fontId="12" fillId="5" borderId="2" xfId="0" applyFont="1" applyFill="1" applyBorder="1" applyAlignment="1">
      <alignment horizontal="center" wrapText="1"/>
    </xf>
    <xf numFmtId="0" fontId="12" fillId="5" borderId="2" xfId="0" applyFont="1" applyFill="1" applyBorder="1" applyAlignment="1">
      <alignment horizontal="center"/>
    </xf>
    <xf numFmtId="0" fontId="12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vertical="center"/>
    </xf>
    <xf numFmtId="3" fontId="12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3D4F1351-BA0C-4D9D-B82F-370442FC327A}"/>
  </cellStyles>
  <dxfs count="0"/>
  <tableStyles count="0" defaultTableStyle="TableStyleMedium2" defaultPivotStyle="PivotStyleLight16"/>
  <colors>
    <mruColors>
      <color rgb="FFE5E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254000</xdr:rowOff>
    </xdr:from>
    <xdr:to>
      <xdr:col>0</xdr:col>
      <xdr:colOff>3060700</xdr:colOff>
      <xdr:row>0</xdr:row>
      <xdr:rowOff>553200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6FBA0F-4173-054D-AF6C-9A49E8767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254000"/>
          <a:ext cx="2921000" cy="29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AD3B3-C02A-4416-A251-A708AF1440CB}">
  <dimension ref="A1:G174"/>
  <sheetViews>
    <sheetView tabSelected="1" workbookViewId="0">
      <selection activeCell="B170" sqref="A168:B170"/>
    </sheetView>
  </sheetViews>
  <sheetFormatPr baseColWidth="10" defaultColWidth="8.83203125" defaultRowHeight="15" x14ac:dyDescent="0.2"/>
  <cols>
    <col min="1" max="1" width="55.6640625" bestFit="1" customWidth="1"/>
    <col min="2" max="9" width="16.5" customWidth="1"/>
  </cols>
  <sheetData>
    <row r="1" spans="1:4" s="38" customFormat="1" ht="62" x14ac:dyDescent="0.2"/>
    <row r="2" spans="1:4" ht="48" x14ac:dyDescent="0.2">
      <c r="A2" s="39" t="s">
        <v>117</v>
      </c>
      <c r="B2" s="40" t="s">
        <v>118</v>
      </c>
      <c r="C2" s="40" t="s">
        <v>0</v>
      </c>
      <c r="D2" s="40" t="s">
        <v>1</v>
      </c>
    </row>
    <row r="3" spans="1:4" x14ac:dyDescent="0.2">
      <c r="A3" s="2" t="s">
        <v>2</v>
      </c>
      <c r="B3" s="1">
        <v>38</v>
      </c>
      <c r="C3" s="1">
        <v>19</v>
      </c>
      <c r="D3" s="1">
        <v>19</v>
      </c>
    </row>
    <row r="4" spans="1:4" x14ac:dyDescent="0.2">
      <c r="A4" s="2" t="s">
        <v>3</v>
      </c>
      <c r="B4" s="3"/>
      <c r="C4" s="3"/>
      <c r="D4" s="3"/>
    </row>
    <row r="5" spans="1:4" x14ac:dyDescent="0.2">
      <c r="A5" s="4" t="s">
        <v>4</v>
      </c>
      <c r="B5" s="1">
        <v>1</v>
      </c>
      <c r="C5" s="1">
        <v>0</v>
      </c>
      <c r="D5" s="1">
        <v>1</v>
      </c>
    </row>
    <row r="6" spans="1:4" x14ac:dyDescent="0.2">
      <c r="A6" s="4" t="s">
        <v>5</v>
      </c>
      <c r="B6" s="1">
        <v>0</v>
      </c>
      <c r="C6" s="1">
        <v>0</v>
      </c>
      <c r="D6" s="1">
        <v>0</v>
      </c>
    </row>
    <row r="7" spans="1:4" x14ac:dyDescent="0.2">
      <c r="A7" s="4" t="s">
        <v>6</v>
      </c>
      <c r="B7" s="1">
        <v>0</v>
      </c>
      <c r="C7" s="1">
        <v>0</v>
      </c>
      <c r="D7" s="1">
        <v>0</v>
      </c>
    </row>
    <row r="8" spans="1:4" x14ac:dyDescent="0.2">
      <c r="A8" s="4" t="s">
        <v>7</v>
      </c>
      <c r="B8" s="1">
        <v>0</v>
      </c>
      <c r="C8" s="1">
        <v>0</v>
      </c>
      <c r="D8" s="1">
        <v>0</v>
      </c>
    </row>
    <row r="9" spans="1:4" x14ac:dyDescent="0.2">
      <c r="A9" s="4" t="s">
        <v>3</v>
      </c>
      <c r="B9" s="1">
        <v>0</v>
      </c>
      <c r="C9" s="1">
        <v>0</v>
      </c>
      <c r="D9" s="1">
        <v>0</v>
      </c>
    </row>
    <row r="10" spans="1:4" x14ac:dyDescent="0.2">
      <c r="A10" s="2" t="s">
        <v>8</v>
      </c>
      <c r="B10" s="1">
        <f>SUM(B5:B9)</f>
        <v>1</v>
      </c>
      <c r="C10" s="1">
        <f>SUM(C5:C9)</f>
        <v>0</v>
      </c>
      <c r="D10" s="1">
        <f>SUM(D5:D9)</f>
        <v>1</v>
      </c>
    </row>
    <row r="11" spans="1:4" x14ac:dyDescent="0.2">
      <c r="A11" s="2" t="s">
        <v>9</v>
      </c>
      <c r="B11" s="1">
        <v>0</v>
      </c>
      <c r="C11" s="1">
        <v>0</v>
      </c>
      <c r="D11" s="1">
        <v>0</v>
      </c>
    </row>
    <row r="12" spans="1:4" x14ac:dyDescent="0.2">
      <c r="A12" s="6" t="s">
        <v>10</v>
      </c>
      <c r="B12" s="1">
        <v>39</v>
      </c>
      <c r="C12" s="1">
        <v>19</v>
      </c>
      <c r="D12" s="1">
        <v>20</v>
      </c>
    </row>
    <row r="13" spans="1:4" x14ac:dyDescent="0.2">
      <c r="A13" s="5" t="s">
        <v>11</v>
      </c>
    </row>
    <row r="17" spans="1:6" ht="14.5" customHeight="1" x14ac:dyDescent="0.2">
      <c r="A17" s="39" t="s">
        <v>119</v>
      </c>
      <c r="B17" s="39" t="s">
        <v>118</v>
      </c>
      <c r="C17" s="40" t="s">
        <v>0</v>
      </c>
      <c r="D17" s="40" t="s">
        <v>1</v>
      </c>
    </row>
    <row r="18" spans="1:6" x14ac:dyDescent="0.2">
      <c r="A18" s="39"/>
      <c r="B18" s="41" t="s">
        <v>12</v>
      </c>
      <c r="C18" s="41" t="s">
        <v>12</v>
      </c>
      <c r="D18" s="41" t="s">
        <v>12</v>
      </c>
    </row>
    <row r="19" spans="1:6" x14ac:dyDescent="0.2">
      <c r="A19" s="6" t="s">
        <v>13</v>
      </c>
      <c r="B19" s="2"/>
      <c r="C19" s="1"/>
      <c r="D19" s="1"/>
    </row>
    <row r="20" spans="1:6" x14ac:dyDescent="0.2">
      <c r="A20" s="7" t="s">
        <v>14</v>
      </c>
      <c r="B20" s="8">
        <v>0.57894736842105265</v>
      </c>
      <c r="C20" s="8">
        <v>0.68421052631578949</v>
      </c>
      <c r="D20" s="8">
        <v>0.47368421052631576</v>
      </c>
    </row>
    <row r="21" spans="1:6" x14ac:dyDescent="0.2">
      <c r="A21" s="7" t="s">
        <v>15</v>
      </c>
      <c r="B21" s="8">
        <v>0.5</v>
      </c>
      <c r="C21" s="8">
        <v>0.57894736842105265</v>
      </c>
      <c r="D21" s="8">
        <v>0.42105263157894735</v>
      </c>
    </row>
    <row r="22" spans="1:6" x14ac:dyDescent="0.2">
      <c r="A22" s="6" t="s">
        <v>16</v>
      </c>
      <c r="B22" s="2"/>
      <c r="C22" s="1"/>
      <c r="D22" s="1"/>
    </row>
    <row r="23" spans="1:6" x14ac:dyDescent="0.2">
      <c r="A23" s="7" t="s">
        <v>14</v>
      </c>
      <c r="B23" s="8">
        <v>0.68421052631578949</v>
      </c>
      <c r="C23" s="8">
        <v>0.73684210526315785</v>
      </c>
      <c r="D23" s="8">
        <v>0.63157894736842102</v>
      </c>
    </row>
    <row r="24" spans="1:6" x14ac:dyDescent="0.2">
      <c r="A24" s="7" t="s">
        <v>15</v>
      </c>
      <c r="B24" s="8">
        <v>0.65789473684210531</v>
      </c>
      <c r="C24" s="8">
        <v>0.68421052631578949</v>
      </c>
      <c r="D24" s="8">
        <v>0.63157894736842102</v>
      </c>
    </row>
    <row r="25" spans="1:6" x14ac:dyDescent="0.2">
      <c r="A25" s="5" t="s">
        <v>17</v>
      </c>
    </row>
    <row r="29" spans="1:6" ht="32" x14ac:dyDescent="0.2">
      <c r="A29" s="42" t="s">
        <v>120</v>
      </c>
      <c r="B29" s="43" t="s">
        <v>18</v>
      </c>
      <c r="C29" s="44" t="s">
        <v>19</v>
      </c>
      <c r="D29" s="44" t="s">
        <v>20</v>
      </c>
      <c r="E29" s="44" t="s">
        <v>21</v>
      </c>
      <c r="F29" s="44" t="s">
        <v>22</v>
      </c>
    </row>
    <row r="30" spans="1:6" x14ac:dyDescent="0.2">
      <c r="A30" s="29" t="s">
        <v>23</v>
      </c>
      <c r="B30" s="30">
        <v>0.92307692307692313</v>
      </c>
      <c r="C30" s="31">
        <v>167000</v>
      </c>
      <c r="D30" s="31">
        <v>245000</v>
      </c>
      <c r="E30" s="31">
        <v>197150</v>
      </c>
      <c r="F30" s="31">
        <v>192000</v>
      </c>
    </row>
    <row r="31" spans="1:6" x14ac:dyDescent="0.2">
      <c r="A31" s="29" t="s">
        <v>24</v>
      </c>
      <c r="B31" s="30">
        <v>0.66666666666666663</v>
      </c>
      <c r="C31" s="31">
        <v>63684.99</v>
      </c>
      <c r="D31" s="31">
        <v>300000</v>
      </c>
      <c r="E31" s="31">
        <v>157144.74875</v>
      </c>
      <c r="F31" s="31">
        <v>160000</v>
      </c>
    </row>
    <row r="32" spans="1:6" x14ac:dyDescent="0.2">
      <c r="A32" s="29" t="s">
        <v>25</v>
      </c>
      <c r="B32" s="30">
        <v>0.8</v>
      </c>
      <c r="C32" s="31">
        <v>63684.99</v>
      </c>
      <c r="D32" s="31">
        <v>300000</v>
      </c>
      <c r="E32" s="31">
        <v>181147.8995</v>
      </c>
      <c r="F32" s="31">
        <v>189000</v>
      </c>
    </row>
    <row r="36" spans="1:6" ht="32" x14ac:dyDescent="0.2">
      <c r="A36" s="42" t="s">
        <v>121</v>
      </c>
      <c r="B36" s="43" t="s">
        <v>18</v>
      </c>
      <c r="C36" s="44" t="s">
        <v>19</v>
      </c>
      <c r="D36" s="44" t="s">
        <v>20</v>
      </c>
      <c r="E36" s="44" t="s">
        <v>21</v>
      </c>
      <c r="F36" s="44" t="s">
        <v>22</v>
      </c>
    </row>
    <row r="37" spans="1:6" x14ac:dyDescent="0.2">
      <c r="A37" s="29" t="s">
        <v>23</v>
      </c>
      <c r="B37" s="30">
        <v>0.83333333333333337</v>
      </c>
      <c r="C37" s="31">
        <v>15000</v>
      </c>
      <c r="D37" s="31">
        <v>50000</v>
      </c>
      <c r="E37" s="31">
        <v>33000</v>
      </c>
      <c r="F37" s="31">
        <v>32500</v>
      </c>
    </row>
    <row r="38" spans="1:6" x14ac:dyDescent="0.2">
      <c r="A38" s="29" t="s">
        <v>24</v>
      </c>
      <c r="B38" s="30">
        <v>0.5</v>
      </c>
      <c r="C38" s="31">
        <v>30000</v>
      </c>
      <c r="D38" s="31">
        <v>172000</v>
      </c>
      <c r="E38" s="31">
        <v>91250</v>
      </c>
      <c r="F38" s="31">
        <v>81500</v>
      </c>
    </row>
    <row r="39" spans="1:6" x14ac:dyDescent="0.2">
      <c r="A39" s="29" t="s">
        <v>25</v>
      </c>
      <c r="B39" s="30">
        <v>0.7</v>
      </c>
      <c r="C39" s="31">
        <v>15000</v>
      </c>
      <c r="D39" s="31">
        <v>172000</v>
      </c>
      <c r="E39" s="31">
        <v>49642.857142857145</v>
      </c>
      <c r="F39" s="31">
        <v>35000</v>
      </c>
    </row>
    <row r="43" spans="1:6" x14ac:dyDescent="0.2">
      <c r="A43" s="45" t="s">
        <v>122</v>
      </c>
      <c r="B43" s="41" t="s">
        <v>26</v>
      </c>
    </row>
    <row r="44" spans="1:6" ht="17" x14ac:dyDescent="0.2">
      <c r="A44" s="45" t="s">
        <v>123</v>
      </c>
      <c r="B44" s="46" t="s">
        <v>124</v>
      </c>
    </row>
    <row r="45" spans="1:6" x14ac:dyDescent="0.2">
      <c r="A45" s="11" t="s">
        <v>27</v>
      </c>
      <c r="B45" s="12">
        <v>0.52173913043478259</v>
      </c>
    </row>
    <row r="46" spans="1:6" x14ac:dyDescent="0.2">
      <c r="A46" s="13" t="s">
        <v>28</v>
      </c>
      <c r="B46" s="9">
        <v>4.3478260869565216E-2</v>
      </c>
    </row>
    <row r="47" spans="1:6" x14ac:dyDescent="0.2">
      <c r="A47" s="13" t="s">
        <v>29</v>
      </c>
      <c r="B47" s="9">
        <v>4.3478260869565216E-2</v>
      </c>
    </row>
    <row r="48" spans="1:6" x14ac:dyDescent="0.2">
      <c r="A48" s="13" t="s">
        <v>30</v>
      </c>
      <c r="B48" s="9">
        <v>0.43478260869565216</v>
      </c>
    </row>
    <row r="49" spans="1:4" x14ac:dyDescent="0.2">
      <c r="A49" s="11" t="s">
        <v>31</v>
      </c>
      <c r="B49" s="12">
        <v>0.47826086956521741</v>
      </c>
    </row>
    <row r="50" spans="1:4" x14ac:dyDescent="0.2">
      <c r="A50" s="13" t="s">
        <v>32</v>
      </c>
      <c r="B50" s="9">
        <v>4.3478260869565216E-2</v>
      </c>
    </row>
    <row r="51" spans="1:4" x14ac:dyDescent="0.2">
      <c r="A51" s="13" t="s">
        <v>33</v>
      </c>
      <c r="B51" s="9">
        <v>0.17391304347826086</v>
      </c>
    </row>
    <row r="52" spans="1:4" x14ac:dyDescent="0.2">
      <c r="A52" s="13" t="s">
        <v>34</v>
      </c>
      <c r="B52" s="9">
        <v>0.13043478260869565</v>
      </c>
    </row>
    <row r="53" spans="1:4" x14ac:dyDescent="0.2">
      <c r="A53" s="13" t="s">
        <v>35</v>
      </c>
      <c r="B53" s="9">
        <v>0.13043478260869565</v>
      </c>
    </row>
    <row r="54" spans="1:4" x14ac:dyDescent="0.2">
      <c r="A54" s="14" t="s">
        <v>36</v>
      </c>
    </row>
    <row r="58" spans="1:4" x14ac:dyDescent="0.2">
      <c r="A58" s="39" t="s">
        <v>125</v>
      </c>
      <c r="B58" s="41">
        <v>2025</v>
      </c>
      <c r="C58" s="41">
        <v>2024</v>
      </c>
      <c r="D58" s="41">
        <v>2023</v>
      </c>
    </row>
    <row r="59" spans="1:4" x14ac:dyDescent="0.2">
      <c r="A59" s="1" t="s">
        <v>37</v>
      </c>
      <c r="B59" s="15">
        <v>0.36</v>
      </c>
      <c r="C59" s="15">
        <v>0.12</v>
      </c>
      <c r="D59" s="15">
        <v>0.24</v>
      </c>
    </row>
    <row r="60" spans="1:4" x14ac:dyDescent="0.2">
      <c r="A60" s="1" t="s">
        <v>38</v>
      </c>
      <c r="B60" s="15">
        <v>0</v>
      </c>
      <c r="C60" s="15">
        <v>0.04</v>
      </c>
      <c r="D60" s="15">
        <v>0</v>
      </c>
    </row>
    <row r="61" spans="1:4" x14ac:dyDescent="0.2">
      <c r="A61" s="1" t="s">
        <v>39</v>
      </c>
      <c r="B61" s="15">
        <v>0.04</v>
      </c>
      <c r="C61" s="15">
        <v>0.04</v>
      </c>
      <c r="D61" s="15">
        <v>0</v>
      </c>
    </row>
    <row r="62" spans="1:4" x14ac:dyDescent="0.2">
      <c r="A62" s="1" t="s">
        <v>40</v>
      </c>
      <c r="B62" s="15">
        <v>0.16</v>
      </c>
      <c r="C62" s="15">
        <v>0.04</v>
      </c>
      <c r="D62" s="15">
        <v>0.06</v>
      </c>
    </row>
    <row r="63" spans="1:4" x14ac:dyDescent="0.2">
      <c r="A63" s="1" t="s">
        <v>41</v>
      </c>
      <c r="B63" s="15">
        <v>0</v>
      </c>
      <c r="C63" s="15">
        <v>0.08</v>
      </c>
      <c r="D63" s="15">
        <v>0</v>
      </c>
    </row>
    <row r="64" spans="1:4" x14ac:dyDescent="0.2">
      <c r="A64" s="1" t="s">
        <v>42</v>
      </c>
      <c r="B64" s="15">
        <v>0</v>
      </c>
      <c r="C64" s="15">
        <v>0.08</v>
      </c>
      <c r="D64" s="15">
        <v>0.09</v>
      </c>
    </row>
    <row r="65" spans="1:7" x14ac:dyDescent="0.2">
      <c r="A65" s="1" t="s">
        <v>43</v>
      </c>
      <c r="B65" s="15">
        <v>0.04</v>
      </c>
      <c r="C65" s="16">
        <v>0.04</v>
      </c>
      <c r="D65" s="16">
        <v>0.03</v>
      </c>
    </row>
    <row r="66" spans="1:7" x14ac:dyDescent="0.2">
      <c r="A66" s="1" t="s">
        <v>44</v>
      </c>
      <c r="B66" s="15">
        <v>0.36</v>
      </c>
      <c r="C66" s="15">
        <v>0.56000000000000005</v>
      </c>
      <c r="D66" s="15">
        <v>0.59</v>
      </c>
    </row>
    <row r="67" spans="1:7" x14ac:dyDescent="0.2">
      <c r="A67" s="1" t="s">
        <v>45</v>
      </c>
      <c r="B67" s="15">
        <v>0.04</v>
      </c>
      <c r="C67" s="15">
        <v>0</v>
      </c>
      <c r="D67" s="15">
        <v>0</v>
      </c>
    </row>
    <row r="68" spans="1:7" x14ac:dyDescent="0.2">
      <c r="A68" s="14" t="s">
        <v>46</v>
      </c>
    </row>
    <row r="69" spans="1:7" x14ac:dyDescent="0.2">
      <c r="A69" s="14" t="s">
        <v>47</v>
      </c>
    </row>
    <row r="73" spans="1:7" x14ac:dyDescent="0.2">
      <c r="A73" s="45" t="s">
        <v>48</v>
      </c>
      <c r="B73" s="47"/>
      <c r="C73" s="49" t="s">
        <v>49</v>
      </c>
      <c r="D73" s="49"/>
      <c r="E73" s="49"/>
      <c r="F73" s="49"/>
      <c r="G73" s="41" t="s">
        <v>50</v>
      </c>
    </row>
    <row r="74" spans="1:7" x14ac:dyDescent="0.2">
      <c r="A74" s="45" t="s">
        <v>126</v>
      </c>
      <c r="B74" s="46" t="s">
        <v>51</v>
      </c>
      <c r="C74" s="46" t="s">
        <v>52</v>
      </c>
      <c r="D74" s="46" t="s">
        <v>53</v>
      </c>
      <c r="E74" s="48" t="s">
        <v>54</v>
      </c>
      <c r="F74" s="46" t="s">
        <v>55</v>
      </c>
      <c r="G74" s="46" t="s">
        <v>56</v>
      </c>
    </row>
    <row r="75" spans="1:7" x14ac:dyDescent="0.2">
      <c r="A75" s="11" t="s">
        <v>37</v>
      </c>
      <c r="B75" s="12">
        <v>0.36</v>
      </c>
      <c r="C75" s="17">
        <v>75473</v>
      </c>
      <c r="D75" s="17">
        <v>199000</v>
      </c>
      <c r="E75" s="17">
        <v>172309.125</v>
      </c>
      <c r="F75" s="18">
        <v>189000</v>
      </c>
      <c r="G75" s="18">
        <v>30000</v>
      </c>
    </row>
    <row r="76" spans="1:7" x14ac:dyDescent="0.2">
      <c r="A76" s="11" t="s">
        <v>57</v>
      </c>
      <c r="B76" s="12">
        <v>0.04</v>
      </c>
      <c r="C76" s="27" t="s">
        <v>58</v>
      </c>
      <c r="D76" s="27" t="s">
        <v>58</v>
      </c>
      <c r="E76" s="27" t="s">
        <v>58</v>
      </c>
      <c r="F76" s="27" t="s">
        <v>58</v>
      </c>
      <c r="G76" s="20"/>
    </row>
    <row r="77" spans="1:7" x14ac:dyDescent="0.2">
      <c r="A77" s="11" t="s">
        <v>40</v>
      </c>
      <c r="B77" s="12">
        <v>0.16</v>
      </c>
      <c r="C77" s="17">
        <v>120000</v>
      </c>
      <c r="D77" s="17">
        <v>185000</v>
      </c>
      <c r="E77" s="17">
        <v>161450</v>
      </c>
      <c r="F77" s="18">
        <v>170400</v>
      </c>
      <c r="G77" s="21"/>
    </row>
    <row r="78" spans="1:7" x14ac:dyDescent="0.2">
      <c r="A78" s="13" t="s">
        <v>59</v>
      </c>
      <c r="B78" s="9">
        <v>0.04</v>
      </c>
      <c r="C78" s="16" t="s">
        <v>58</v>
      </c>
      <c r="D78" s="16" t="s">
        <v>58</v>
      </c>
      <c r="E78" s="16" t="s">
        <v>58</v>
      </c>
      <c r="F78" s="16" t="s">
        <v>58</v>
      </c>
      <c r="G78" s="19"/>
    </row>
    <row r="79" spans="1:7" x14ac:dyDescent="0.2">
      <c r="A79" s="13" t="s">
        <v>60</v>
      </c>
      <c r="B79" s="9">
        <v>0.04</v>
      </c>
      <c r="C79" s="16" t="s">
        <v>58</v>
      </c>
      <c r="D79" s="16" t="s">
        <v>58</v>
      </c>
      <c r="E79" s="16" t="s">
        <v>58</v>
      </c>
      <c r="F79" s="16" t="s">
        <v>58</v>
      </c>
      <c r="G79" s="20"/>
    </row>
    <row r="80" spans="1:7" x14ac:dyDescent="0.2">
      <c r="A80" s="13" t="s">
        <v>61</v>
      </c>
      <c r="B80" s="9">
        <v>0.04</v>
      </c>
      <c r="C80" s="16" t="s">
        <v>58</v>
      </c>
      <c r="D80" s="16" t="s">
        <v>58</v>
      </c>
      <c r="E80" s="16" t="s">
        <v>58</v>
      </c>
      <c r="F80" s="16" t="s">
        <v>58</v>
      </c>
      <c r="G80" s="20"/>
    </row>
    <row r="81" spans="1:7" x14ac:dyDescent="0.2">
      <c r="A81" s="13" t="s">
        <v>62</v>
      </c>
      <c r="B81" s="9">
        <v>0.04</v>
      </c>
      <c r="C81" s="16" t="s">
        <v>58</v>
      </c>
      <c r="D81" s="16" t="s">
        <v>58</v>
      </c>
      <c r="E81" s="16" t="s">
        <v>58</v>
      </c>
      <c r="F81" s="16" t="s">
        <v>58</v>
      </c>
      <c r="G81" s="20"/>
    </row>
    <row r="82" spans="1:7" x14ac:dyDescent="0.2">
      <c r="A82" s="11" t="s">
        <v>43</v>
      </c>
      <c r="B82" s="12">
        <v>0.04</v>
      </c>
      <c r="C82" s="16" t="s">
        <v>58</v>
      </c>
      <c r="D82" s="16" t="s">
        <v>58</v>
      </c>
      <c r="E82" s="16" t="s">
        <v>58</v>
      </c>
      <c r="F82" s="16" t="s">
        <v>58</v>
      </c>
      <c r="G82" s="20"/>
    </row>
    <row r="83" spans="1:7" x14ac:dyDescent="0.2">
      <c r="A83" s="11" t="s">
        <v>44</v>
      </c>
      <c r="B83" s="12">
        <v>0.36</v>
      </c>
      <c r="C83" s="17">
        <v>160000</v>
      </c>
      <c r="D83" s="17">
        <v>300000</v>
      </c>
      <c r="E83" s="17">
        <v>215000</v>
      </c>
      <c r="F83" s="18">
        <v>210000</v>
      </c>
      <c r="G83" s="18">
        <v>42500</v>
      </c>
    </row>
    <row r="84" spans="1:7" x14ac:dyDescent="0.2">
      <c r="A84" s="13" t="s">
        <v>63</v>
      </c>
      <c r="B84" s="9">
        <v>0.12</v>
      </c>
      <c r="C84" s="16" t="s">
        <v>58</v>
      </c>
      <c r="D84" s="16" t="s">
        <v>58</v>
      </c>
      <c r="E84" s="16" t="s">
        <v>58</v>
      </c>
      <c r="F84" s="16" t="s">
        <v>58</v>
      </c>
      <c r="G84" s="19"/>
    </row>
    <row r="85" spans="1:7" x14ac:dyDescent="0.2">
      <c r="A85" s="13" t="s">
        <v>64</v>
      </c>
      <c r="B85" s="9">
        <v>0.24</v>
      </c>
      <c r="C85" s="16" t="s">
        <v>58</v>
      </c>
      <c r="D85" s="16" t="s">
        <v>58</v>
      </c>
      <c r="E85" s="16" t="s">
        <v>58</v>
      </c>
      <c r="F85" s="16" t="s">
        <v>58</v>
      </c>
      <c r="G85" s="19"/>
    </row>
    <row r="86" spans="1:7" x14ac:dyDescent="0.2">
      <c r="A86" s="11" t="s">
        <v>65</v>
      </c>
      <c r="B86" s="12">
        <v>0.04</v>
      </c>
      <c r="C86" s="27" t="s">
        <v>58</v>
      </c>
      <c r="D86" s="27" t="s">
        <v>58</v>
      </c>
      <c r="E86" s="27" t="s">
        <v>58</v>
      </c>
      <c r="F86" s="27" t="s">
        <v>58</v>
      </c>
      <c r="G86" s="21"/>
    </row>
    <row r="87" spans="1:7" x14ac:dyDescent="0.2">
      <c r="A87" s="22" t="s">
        <v>66</v>
      </c>
    </row>
    <row r="88" spans="1:7" x14ac:dyDescent="0.2">
      <c r="A88" s="22" t="s">
        <v>67</v>
      </c>
    </row>
    <row r="89" spans="1:7" x14ac:dyDescent="0.2">
      <c r="A89" s="28" t="s">
        <v>68</v>
      </c>
    </row>
    <row r="93" spans="1:7" x14ac:dyDescent="0.2">
      <c r="A93" s="39" t="s">
        <v>127</v>
      </c>
      <c r="B93" s="41">
        <v>2025</v>
      </c>
      <c r="C93" s="41">
        <v>2024</v>
      </c>
      <c r="D93" s="41">
        <v>2023</v>
      </c>
    </row>
    <row r="94" spans="1:7" x14ac:dyDescent="0.2">
      <c r="A94" s="1" t="s">
        <v>37</v>
      </c>
      <c r="B94" s="15">
        <v>0.32</v>
      </c>
      <c r="C94" s="15">
        <v>0.17</v>
      </c>
      <c r="D94" s="15">
        <v>0.14000000000000001</v>
      </c>
    </row>
    <row r="95" spans="1:7" x14ac:dyDescent="0.2">
      <c r="A95" s="1" t="s">
        <v>69</v>
      </c>
      <c r="B95" s="15">
        <v>0.08</v>
      </c>
      <c r="C95" s="15">
        <v>0.06</v>
      </c>
      <c r="D95" s="15">
        <v>0.03</v>
      </c>
    </row>
    <row r="96" spans="1:7" x14ac:dyDescent="0.2">
      <c r="A96" s="1" t="s">
        <v>70</v>
      </c>
      <c r="B96" s="15">
        <v>0.04</v>
      </c>
      <c r="C96" s="15">
        <v>0.06</v>
      </c>
      <c r="D96" s="15">
        <v>0</v>
      </c>
    </row>
    <row r="97" spans="1:7" x14ac:dyDescent="0.2">
      <c r="A97" s="1" t="s">
        <v>71</v>
      </c>
      <c r="B97" s="15">
        <v>0.08</v>
      </c>
      <c r="C97" s="15">
        <v>0.11</v>
      </c>
      <c r="D97" s="15">
        <v>7.0000000000000007E-2</v>
      </c>
    </row>
    <row r="98" spans="1:7" x14ac:dyDescent="0.2">
      <c r="A98" s="1" t="s">
        <v>72</v>
      </c>
      <c r="B98" s="15">
        <v>0.36</v>
      </c>
      <c r="C98" s="15">
        <v>0.5</v>
      </c>
      <c r="D98" s="15">
        <v>0.03</v>
      </c>
    </row>
    <row r="99" spans="1:7" x14ac:dyDescent="0.2">
      <c r="A99" s="1" t="s">
        <v>73</v>
      </c>
      <c r="B99" s="15">
        <v>0</v>
      </c>
      <c r="C99" s="15">
        <v>0.06</v>
      </c>
      <c r="D99" s="15">
        <v>0.03</v>
      </c>
    </row>
    <row r="100" spans="1:7" x14ac:dyDescent="0.2">
      <c r="A100" s="1" t="s">
        <v>74</v>
      </c>
      <c r="B100" s="15">
        <v>0.12</v>
      </c>
      <c r="C100" s="15">
        <v>0.06</v>
      </c>
      <c r="D100" s="15">
        <v>0.17</v>
      </c>
    </row>
    <row r="101" spans="1:7" x14ac:dyDescent="0.2">
      <c r="A101" s="1" t="s">
        <v>75</v>
      </c>
      <c r="B101" s="24" t="s">
        <v>76</v>
      </c>
      <c r="C101" s="24" t="s">
        <v>76</v>
      </c>
      <c r="D101" s="15">
        <v>0.52</v>
      </c>
    </row>
    <row r="102" spans="1:7" x14ac:dyDescent="0.2">
      <c r="A102" s="36" t="s">
        <v>46</v>
      </c>
    </row>
    <row r="103" spans="1:7" x14ac:dyDescent="0.2">
      <c r="A103" s="37" t="s">
        <v>77</v>
      </c>
    </row>
    <row r="104" spans="1:7" x14ac:dyDescent="0.2">
      <c r="A104" s="14" t="s">
        <v>78</v>
      </c>
    </row>
    <row r="108" spans="1:7" x14ac:dyDescent="0.2">
      <c r="A108" s="45" t="s">
        <v>79</v>
      </c>
      <c r="B108" s="47"/>
      <c r="C108" s="49" t="s">
        <v>49</v>
      </c>
      <c r="D108" s="49"/>
      <c r="E108" s="49"/>
      <c r="F108" s="49"/>
      <c r="G108" s="39" t="s">
        <v>50</v>
      </c>
    </row>
    <row r="109" spans="1:7" ht="17" x14ac:dyDescent="0.2">
      <c r="A109" s="45" t="s">
        <v>128</v>
      </c>
      <c r="B109" s="46" t="s">
        <v>51</v>
      </c>
      <c r="C109" s="46" t="s">
        <v>52</v>
      </c>
      <c r="D109" s="46" t="s">
        <v>53</v>
      </c>
      <c r="E109" s="48" t="s">
        <v>54</v>
      </c>
      <c r="F109" s="46" t="s">
        <v>55</v>
      </c>
      <c r="G109" s="46" t="s">
        <v>129</v>
      </c>
    </row>
    <row r="110" spans="1:7" x14ac:dyDescent="0.2">
      <c r="A110" s="11" t="s">
        <v>37</v>
      </c>
      <c r="B110" s="12">
        <v>0.32</v>
      </c>
      <c r="C110" s="17">
        <v>75473</v>
      </c>
      <c r="D110" s="17">
        <v>194000</v>
      </c>
      <c r="E110" s="17">
        <v>168496.14285714287</v>
      </c>
      <c r="F110" s="18">
        <v>188000</v>
      </c>
      <c r="G110" s="18">
        <v>30000</v>
      </c>
    </row>
    <row r="111" spans="1:7" x14ac:dyDescent="0.2">
      <c r="A111" s="11" t="s">
        <v>69</v>
      </c>
      <c r="B111" s="12">
        <v>0.08</v>
      </c>
      <c r="C111" s="27" t="s">
        <v>58</v>
      </c>
      <c r="D111" s="27" t="s">
        <v>58</v>
      </c>
      <c r="E111" s="27" t="s">
        <v>58</v>
      </c>
      <c r="F111" s="27" t="s">
        <v>58</v>
      </c>
      <c r="G111" s="21"/>
    </row>
    <row r="112" spans="1:7" x14ac:dyDescent="0.2">
      <c r="A112" s="11" t="s">
        <v>80</v>
      </c>
      <c r="B112" s="12">
        <v>0.04</v>
      </c>
      <c r="C112" s="27" t="s">
        <v>58</v>
      </c>
      <c r="D112" s="27" t="s">
        <v>58</v>
      </c>
      <c r="E112" s="27" t="s">
        <v>58</v>
      </c>
      <c r="F112" s="27" t="s">
        <v>58</v>
      </c>
      <c r="G112" s="20"/>
    </row>
    <row r="113" spans="1:7" x14ac:dyDescent="0.2">
      <c r="A113" s="13" t="s">
        <v>81</v>
      </c>
      <c r="B113" s="9">
        <v>0.04</v>
      </c>
      <c r="C113" s="16" t="s">
        <v>58</v>
      </c>
      <c r="D113" s="16" t="s">
        <v>58</v>
      </c>
      <c r="E113" s="16" t="s">
        <v>58</v>
      </c>
      <c r="F113" s="16" t="s">
        <v>58</v>
      </c>
      <c r="G113" s="20"/>
    </row>
    <row r="114" spans="1:7" x14ac:dyDescent="0.2">
      <c r="A114" s="11" t="s">
        <v>82</v>
      </c>
      <c r="B114" s="12">
        <v>0.08</v>
      </c>
      <c r="C114" s="27" t="s">
        <v>58</v>
      </c>
      <c r="D114" s="27" t="s">
        <v>58</v>
      </c>
      <c r="E114" s="27" t="s">
        <v>58</v>
      </c>
      <c r="F114" s="27" t="s">
        <v>58</v>
      </c>
      <c r="G114" s="21"/>
    </row>
    <row r="115" spans="1:7" x14ac:dyDescent="0.2">
      <c r="A115" s="11" t="s">
        <v>72</v>
      </c>
      <c r="B115" s="12">
        <v>0.36</v>
      </c>
      <c r="C115" s="17">
        <v>160000</v>
      </c>
      <c r="D115" s="17">
        <v>300000</v>
      </c>
      <c r="E115" s="17">
        <v>201800</v>
      </c>
      <c r="F115" s="18">
        <v>185400</v>
      </c>
      <c r="G115" s="18">
        <v>40000</v>
      </c>
    </row>
    <row r="116" spans="1:7" x14ac:dyDescent="0.2">
      <c r="A116" s="13" t="s">
        <v>83</v>
      </c>
      <c r="B116" s="9">
        <v>0.32</v>
      </c>
      <c r="C116" s="10">
        <v>160000</v>
      </c>
      <c r="D116" s="10">
        <v>300000</v>
      </c>
      <c r="E116" s="10">
        <v>210160</v>
      </c>
      <c r="F116" s="20">
        <v>190000</v>
      </c>
      <c r="G116" s="20">
        <v>66500</v>
      </c>
    </row>
    <row r="117" spans="1:7" x14ac:dyDescent="0.2">
      <c r="A117" s="13" t="s">
        <v>84</v>
      </c>
      <c r="B117" s="9">
        <v>0.04</v>
      </c>
      <c r="C117" s="16" t="s">
        <v>58</v>
      </c>
      <c r="D117" s="16" t="s">
        <v>58</v>
      </c>
      <c r="E117" s="16" t="s">
        <v>58</v>
      </c>
      <c r="F117" s="16" t="s">
        <v>58</v>
      </c>
      <c r="G117" s="19"/>
    </row>
    <row r="118" spans="1:7" x14ac:dyDescent="0.2">
      <c r="A118" s="11" t="s">
        <v>74</v>
      </c>
      <c r="B118" s="12">
        <v>0.12</v>
      </c>
      <c r="C118" s="27" t="s">
        <v>58</v>
      </c>
      <c r="D118" s="27" t="s">
        <v>58</v>
      </c>
      <c r="E118" s="27" t="s">
        <v>58</v>
      </c>
      <c r="F118" s="27" t="s">
        <v>58</v>
      </c>
      <c r="G118" s="21"/>
    </row>
    <row r="119" spans="1:7" x14ac:dyDescent="0.2">
      <c r="A119" s="22" t="s">
        <v>66</v>
      </c>
    </row>
    <row r="120" spans="1:7" x14ac:dyDescent="0.2">
      <c r="A120" s="22" t="s">
        <v>85</v>
      </c>
    </row>
    <row r="121" spans="1:7" x14ac:dyDescent="0.2">
      <c r="A121" s="23" t="s">
        <v>86</v>
      </c>
    </row>
    <row r="122" spans="1:7" x14ac:dyDescent="0.2">
      <c r="A122" s="28" t="s">
        <v>68</v>
      </c>
    </row>
    <row r="126" spans="1:7" x14ac:dyDescent="0.2">
      <c r="A126" s="45" t="s">
        <v>79</v>
      </c>
      <c r="B126" s="47"/>
      <c r="C126" s="49" t="s">
        <v>49</v>
      </c>
      <c r="D126" s="49"/>
      <c r="E126" s="49"/>
      <c r="F126" s="49"/>
    </row>
    <row r="127" spans="1:7" x14ac:dyDescent="0.2">
      <c r="A127" s="45" t="s">
        <v>130</v>
      </c>
      <c r="B127" s="46" t="s">
        <v>51</v>
      </c>
      <c r="C127" s="46" t="s">
        <v>52</v>
      </c>
      <c r="D127" s="46" t="s">
        <v>53</v>
      </c>
      <c r="E127" s="48" t="s">
        <v>54</v>
      </c>
      <c r="F127" s="46" t="s">
        <v>55</v>
      </c>
    </row>
    <row r="128" spans="1:7" x14ac:dyDescent="0.2">
      <c r="A128" s="11" t="s">
        <v>87</v>
      </c>
      <c r="B128" s="12">
        <v>0.125</v>
      </c>
      <c r="C128" s="27" t="s">
        <v>58</v>
      </c>
      <c r="D128" s="27" t="s">
        <v>58</v>
      </c>
      <c r="E128" s="27" t="s">
        <v>58</v>
      </c>
      <c r="F128" s="27" t="s">
        <v>58</v>
      </c>
    </row>
    <row r="129" spans="1:6" x14ac:dyDescent="0.2">
      <c r="A129" s="34" t="s">
        <v>88</v>
      </c>
      <c r="B129" s="35">
        <v>8.3333333333333329E-2</v>
      </c>
      <c r="C129" s="16" t="s">
        <v>58</v>
      </c>
      <c r="D129" s="16" t="s">
        <v>58</v>
      </c>
      <c r="E129" s="16" t="s">
        <v>58</v>
      </c>
      <c r="F129" s="16" t="s">
        <v>58</v>
      </c>
    </row>
    <row r="130" spans="1:6" x14ac:dyDescent="0.2">
      <c r="A130" s="34" t="s">
        <v>89</v>
      </c>
      <c r="B130" s="35">
        <v>4.1666666666666664E-2</v>
      </c>
      <c r="C130" s="16" t="s">
        <v>58</v>
      </c>
      <c r="D130" s="16" t="s">
        <v>58</v>
      </c>
      <c r="E130" s="16" t="s">
        <v>58</v>
      </c>
      <c r="F130" s="16" t="s">
        <v>58</v>
      </c>
    </row>
    <row r="131" spans="1:6" x14ac:dyDescent="0.2">
      <c r="A131" s="11" t="s">
        <v>90</v>
      </c>
      <c r="B131" s="12">
        <v>0.875</v>
      </c>
      <c r="C131" s="17">
        <v>120000</v>
      </c>
      <c r="D131" s="17">
        <v>300000</v>
      </c>
      <c r="E131" s="17">
        <v>193544.44444444444</v>
      </c>
      <c r="F131" s="18">
        <v>190000</v>
      </c>
    </row>
    <row r="132" spans="1:6" x14ac:dyDescent="0.2">
      <c r="A132" s="32" t="s">
        <v>91</v>
      </c>
      <c r="B132" s="12">
        <v>4.1666666666666664E-2</v>
      </c>
      <c r="C132" s="27" t="s">
        <v>58</v>
      </c>
      <c r="D132" s="27" t="s">
        <v>58</v>
      </c>
      <c r="E132" s="27" t="s">
        <v>58</v>
      </c>
      <c r="F132" s="27" t="s">
        <v>58</v>
      </c>
    </row>
    <row r="133" spans="1:6" x14ac:dyDescent="0.2">
      <c r="A133" s="33" t="s">
        <v>92</v>
      </c>
      <c r="B133" s="9">
        <v>4.1666666666666664E-2</v>
      </c>
      <c r="C133" s="16" t="s">
        <v>58</v>
      </c>
      <c r="D133" s="16" t="s">
        <v>58</v>
      </c>
      <c r="E133" s="16" t="s">
        <v>58</v>
      </c>
      <c r="F133" s="16" t="s">
        <v>58</v>
      </c>
    </row>
    <row r="134" spans="1:6" x14ac:dyDescent="0.2">
      <c r="A134" s="32" t="s">
        <v>93</v>
      </c>
      <c r="B134" s="12">
        <v>0.25</v>
      </c>
      <c r="C134" s="17">
        <v>167000</v>
      </c>
      <c r="D134" s="17">
        <v>199000</v>
      </c>
      <c r="E134" s="17">
        <v>184000</v>
      </c>
      <c r="F134" s="18">
        <v>186500</v>
      </c>
    </row>
    <row r="135" spans="1:6" x14ac:dyDescent="0.2">
      <c r="A135" s="33" t="s">
        <v>94</v>
      </c>
      <c r="B135" s="9">
        <v>0.20833333333333334</v>
      </c>
      <c r="C135" s="10">
        <v>167000</v>
      </c>
      <c r="D135" s="10">
        <v>199000</v>
      </c>
      <c r="E135" s="10">
        <v>182800</v>
      </c>
      <c r="F135" s="20">
        <v>185000</v>
      </c>
    </row>
    <row r="136" spans="1:6" x14ac:dyDescent="0.2">
      <c r="A136" s="33" t="s">
        <v>95</v>
      </c>
      <c r="B136" s="9">
        <v>4.1666666666666664E-2</v>
      </c>
      <c r="C136" s="16" t="s">
        <v>58</v>
      </c>
      <c r="D136" s="16" t="s">
        <v>58</v>
      </c>
      <c r="E136" s="16" t="s">
        <v>58</v>
      </c>
      <c r="F136" s="16" t="s">
        <v>58</v>
      </c>
    </row>
    <row r="137" spans="1:6" x14ac:dyDescent="0.2">
      <c r="A137" s="32" t="s">
        <v>96</v>
      </c>
      <c r="B137" s="12">
        <v>8.3333333333333329E-2</v>
      </c>
      <c r="C137" s="27" t="s">
        <v>58</v>
      </c>
      <c r="D137" s="27" t="s">
        <v>58</v>
      </c>
      <c r="E137" s="27" t="s">
        <v>58</v>
      </c>
      <c r="F137" s="27" t="s">
        <v>58</v>
      </c>
    </row>
    <row r="138" spans="1:6" x14ac:dyDescent="0.2">
      <c r="A138" s="33" t="s">
        <v>97</v>
      </c>
      <c r="B138" s="9">
        <v>8.3333333333333329E-2</v>
      </c>
      <c r="C138" s="16" t="s">
        <v>58</v>
      </c>
      <c r="D138" s="16" t="s">
        <v>58</v>
      </c>
      <c r="E138" s="16" t="s">
        <v>58</v>
      </c>
      <c r="F138" s="16" t="s">
        <v>58</v>
      </c>
    </row>
    <row r="139" spans="1:6" x14ac:dyDescent="0.2">
      <c r="A139" s="32" t="s">
        <v>98</v>
      </c>
      <c r="B139" s="12">
        <v>0.125</v>
      </c>
      <c r="C139" s="27" t="s">
        <v>58</v>
      </c>
      <c r="D139" s="27" t="s">
        <v>58</v>
      </c>
      <c r="E139" s="27" t="s">
        <v>58</v>
      </c>
      <c r="F139" s="27" t="s">
        <v>58</v>
      </c>
    </row>
    <row r="140" spans="1:6" x14ac:dyDescent="0.2">
      <c r="A140" s="33" t="s">
        <v>99</v>
      </c>
      <c r="B140" s="9">
        <v>8.3333333333333329E-2</v>
      </c>
      <c r="C140" s="16" t="s">
        <v>58</v>
      </c>
      <c r="D140" s="16" t="s">
        <v>58</v>
      </c>
      <c r="E140" s="16" t="s">
        <v>58</v>
      </c>
      <c r="F140" s="16" t="s">
        <v>58</v>
      </c>
    </row>
    <row r="141" spans="1:6" x14ac:dyDescent="0.2">
      <c r="A141" s="33" t="s">
        <v>100</v>
      </c>
      <c r="B141" s="9">
        <v>4.1666666666666664E-2</v>
      </c>
      <c r="C141" s="16" t="s">
        <v>58</v>
      </c>
      <c r="D141" s="16" t="s">
        <v>58</v>
      </c>
      <c r="E141" s="16" t="s">
        <v>58</v>
      </c>
      <c r="F141" s="16" t="s">
        <v>58</v>
      </c>
    </row>
    <row r="142" spans="1:6" x14ac:dyDescent="0.2">
      <c r="A142" s="32" t="s">
        <v>101</v>
      </c>
      <c r="B142" s="12">
        <v>0.375</v>
      </c>
      <c r="C142" s="17">
        <v>160000</v>
      </c>
      <c r="D142" s="17">
        <v>300000</v>
      </c>
      <c r="E142" s="17">
        <v>215000</v>
      </c>
      <c r="F142" s="18">
        <v>210000</v>
      </c>
    </row>
    <row r="143" spans="1:6" x14ac:dyDescent="0.2">
      <c r="A143" s="33" t="s">
        <v>102</v>
      </c>
      <c r="B143" s="9">
        <v>0.29166666666666669</v>
      </c>
      <c r="C143" s="10">
        <v>160000</v>
      </c>
      <c r="D143" s="10">
        <v>220000</v>
      </c>
      <c r="E143" s="10">
        <v>200000</v>
      </c>
      <c r="F143" s="20">
        <v>210000</v>
      </c>
    </row>
    <row r="144" spans="1:6" x14ac:dyDescent="0.2">
      <c r="A144" s="33" t="s">
        <v>103</v>
      </c>
      <c r="B144" s="9">
        <v>8.3333333333333329E-2</v>
      </c>
      <c r="C144" s="16" t="s">
        <v>58</v>
      </c>
      <c r="D144" s="16" t="s">
        <v>58</v>
      </c>
      <c r="E144" s="16" t="s">
        <v>58</v>
      </c>
      <c r="F144" s="16" t="s">
        <v>58</v>
      </c>
    </row>
    <row r="145" spans="1:6" x14ac:dyDescent="0.2">
      <c r="A145" s="22" t="s">
        <v>66</v>
      </c>
    </row>
    <row r="146" spans="1:6" x14ac:dyDescent="0.2">
      <c r="A146" s="28" t="s">
        <v>68</v>
      </c>
    </row>
    <row r="150" spans="1:6" x14ac:dyDescent="0.2">
      <c r="A150" s="45" t="s">
        <v>104</v>
      </c>
      <c r="B150" s="47"/>
      <c r="C150" s="47"/>
      <c r="D150" s="47"/>
      <c r="E150" s="47"/>
      <c r="F150" s="47"/>
    </row>
    <row r="151" spans="1:6" x14ac:dyDescent="0.2">
      <c r="A151" s="45" t="s">
        <v>131</v>
      </c>
      <c r="B151" s="46" t="s">
        <v>51</v>
      </c>
      <c r="C151" s="46" t="s">
        <v>52</v>
      </c>
      <c r="D151" s="46" t="s">
        <v>53</v>
      </c>
      <c r="E151" s="46" t="s">
        <v>54</v>
      </c>
      <c r="F151" s="46" t="s">
        <v>55</v>
      </c>
    </row>
    <row r="152" spans="1:6" x14ac:dyDescent="0.2">
      <c r="A152" s="25" t="s">
        <v>105</v>
      </c>
      <c r="B152" s="9">
        <v>0.12</v>
      </c>
      <c r="C152" s="16" t="s">
        <v>58</v>
      </c>
      <c r="D152" s="16" t="s">
        <v>58</v>
      </c>
      <c r="E152" s="16" t="s">
        <v>58</v>
      </c>
      <c r="F152" s="16" t="s">
        <v>58</v>
      </c>
    </row>
    <row r="153" spans="1:6" x14ac:dyDescent="0.2">
      <c r="A153" s="25" t="s">
        <v>106</v>
      </c>
      <c r="B153" s="9">
        <v>0.2</v>
      </c>
      <c r="C153" s="16" t="s">
        <v>58</v>
      </c>
      <c r="D153" s="16" t="s">
        <v>58</v>
      </c>
      <c r="E153" s="16" t="s">
        <v>58</v>
      </c>
      <c r="F153" s="16" t="s">
        <v>58</v>
      </c>
    </row>
    <row r="154" spans="1:6" x14ac:dyDescent="0.2">
      <c r="A154" s="25" t="s">
        <v>107</v>
      </c>
      <c r="B154" s="9">
        <v>0.68</v>
      </c>
      <c r="C154" s="10">
        <v>63684.99</v>
      </c>
      <c r="D154" s="10">
        <v>300000</v>
      </c>
      <c r="E154" s="10">
        <v>185282.71357142858</v>
      </c>
      <c r="F154" s="20">
        <v>189000</v>
      </c>
    </row>
    <row r="155" spans="1:6" x14ac:dyDescent="0.2">
      <c r="A155" s="28" t="s">
        <v>68</v>
      </c>
    </row>
    <row r="159" spans="1:6" x14ac:dyDescent="0.2">
      <c r="A159" s="45" t="s">
        <v>104</v>
      </c>
      <c r="B159" s="47"/>
      <c r="C159" s="47"/>
      <c r="D159" s="47"/>
      <c r="E159" s="47"/>
      <c r="F159" s="47"/>
    </row>
    <row r="160" spans="1:6" x14ac:dyDescent="0.2">
      <c r="A160" s="45" t="s">
        <v>132</v>
      </c>
      <c r="B160" s="46" t="s">
        <v>51</v>
      </c>
      <c r="C160" s="46" t="s">
        <v>52</v>
      </c>
      <c r="D160" s="46" t="s">
        <v>53</v>
      </c>
      <c r="E160" s="46" t="s">
        <v>54</v>
      </c>
      <c r="F160" s="46" t="s">
        <v>55</v>
      </c>
    </row>
    <row r="161" spans="1:6" x14ac:dyDescent="0.2">
      <c r="A161" s="25" t="s">
        <v>108</v>
      </c>
      <c r="B161" s="9">
        <v>0.12</v>
      </c>
      <c r="C161" s="16" t="s">
        <v>58</v>
      </c>
      <c r="D161" s="16" t="s">
        <v>58</v>
      </c>
      <c r="E161" s="16" t="s">
        <v>58</v>
      </c>
      <c r="F161" s="16" t="s">
        <v>58</v>
      </c>
    </row>
    <row r="162" spans="1:6" x14ac:dyDescent="0.2">
      <c r="A162" s="25" t="s">
        <v>109</v>
      </c>
      <c r="B162" s="9">
        <v>0.84</v>
      </c>
      <c r="C162" s="10">
        <v>63684.99</v>
      </c>
      <c r="D162" s="10">
        <v>245000</v>
      </c>
      <c r="E162" s="10">
        <v>171115.17588235295</v>
      </c>
      <c r="F162" s="20">
        <v>185000</v>
      </c>
    </row>
    <row r="163" spans="1:6" x14ac:dyDescent="0.2">
      <c r="A163" s="25" t="s">
        <v>74</v>
      </c>
      <c r="B163" s="9">
        <v>0.04</v>
      </c>
      <c r="C163" s="16" t="s">
        <v>58</v>
      </c>
      <c r="D163" s="16" t="s">
        <v>58</v>
      </c>
      <c r="E163" s="16" t="s">
        <v>58</v>
      </c>
      <c r="F163" s="16" t="s">
        <v>58</v>
      </c>
    </row>
    <row r="164" spans="1:6" x14ac:dyDescent="0.2">
      <c r="A164" s="28" t="s">
        <v>68</v>
      </c>
    </row>
    <row r="168" spans="1:6" x14ac:dyDescent="0.2">
      <c r="A168" s="45" t="s">
        <v>110</v>
      </c>
      <c r="B168" s="47"/>
    </row>
    <row r="169" spans="1:6" x14ac:dyDescent="0.2">
      <c r="A169" s="45" t="s">
        <v>123</v>
      </c>
      <c r="B169" s="47"/>
    </row>
    <row r="170" spans="1:6" x14ac:dyDescent="0.2">
      <c r="A170" s="39" t="s">
        <v>111</v>
      </c>
      <c r="B170" s="46" t="s">
        <v>112</v>
      </c>
    </row>
    <row r="171" spans="1:6" x14ac:dyDescent="0.2">
      <c r="A171" s="25" t="s">
        <v>113</v>
      </c>
      <c r="B171" s="1">
        <v>3</v>
      </c>
    </row>
    <row r="172" spans="1:6" x14ac:dyDescent="0.2">
      <c r="A172" s="25" t="s">
        <v>114</v>
      </c>
      <c r="B172" s="1">
        <v>3</v>
      </c>
    </row>
    <row r="173" spans="1:6" x14ac:dyDescent="0.2">
      <c r="A173" s="26" t="s">
        <v>115</v>
      </c>
      <c r="B173" s="26">
        <v>6</v>
      </c>
    </row>
    <row r="174" spans="1:6" x14ac:dyDescent="0.2">
      <c r="A174" s="22" t="s">
        <v>116</v>
      </c>
    </row>
  </sheetData>
  <sheetProtection sheet="1" objects="1" scenarios="1" selectLockedCells="1" selectUnlockedCells="1"/>
  <mergeCells count="3">
    <mergeCell ref="C108:F108"/>
    <mergeCell ref="C126:F126"/>
    <mergeCell ref="C73:F7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525725-d0c3-423f-9c77-a1c2894138fe" xsi:nil="true"/>
    <Name_x0028_OpeninView_x002d_Only_x0029_ xmlns="c2b80c5e-ab6b-496c-9db8-0e86b35ed345" xsi:nil="true"/>
    <Name_x0028_OpeninView_x002d_Only_x0029__ xmlns="c2b80c5e-ab6b-496c-9db8-0e86b35ed345">
      <Url xsi:nil="true"/>
      <Description xsi:nil="true"/>
    </Name_x0028_OpeninView_x002d_Only_x0029__>
    <lcf76f155ced4ddcb4097134ff3c332f xmlns="c2b80c5e-ab6b-496c-9db8-0e86b35ed34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092EC7B135DD4E982509A361B1CA18" ma:contentTypeVersion="20" ma:contentTypeDescription="Create a new document." ma:contentTypeScope="" ma:versionID="53bcbb096d2f5f830463cfef0a4cab12">
  <xsd:schema xmlns:xsd="http://www.w3.org/2001/XMLSchema" xmlns:xs="http://www.w3.org/2001/XMLSchema" xmlns:p="http://schemas.microsoft.com/office/2006/metadata/properties" xmlns:ns2="99525725-d0c3-423f-9c77-a1c2894138fe" xmlns:ns3="c2b80c5e-ab6b-496c-9db8-0e86b35ed345" targetNamespace="http://schemas.microsoft.com/office/2006/metadata/properties" ma:root="true" ma:fieldsID="3b9c046ebc02da4dd6cb861108eb0529" ns2:_="" ns3:_="">
    <xsd:import namespace="99525725-d0c3-423f-9c77-a1c2894138fe"/>
    <xsd:import namespace="c2b80c5e-ab6b-496c-9db8-0e86b35ed3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Name_x0028_OpeninView_x002d_Only_x0029_" minOccurs="0"/>
                <xsd:element ref="ns3:Name_x0028_OpeninView_x002d_Only_x0029_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25725-d0c3-423f-9c77-a1c2894138f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80c795b-3f4c-4082-b903-fb2510623be8}" ma:internalName="TaxCatchAll" ma:showField="CatchAllData" ma:web="99525725-d0c3-423f-9c77-a1c2894138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80c5e-ab6b-496c-9db8-0e86b35ed3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Name_x0028_OpeninView_x002d_Only_x0029_" ma:index="26" nillable="true" ma:displayName="Name (Open in View-Only)" ma:format="Dropdown" ma:internalName="Name_x0028_OpeninView_x002d_Only_x0029_">
      <xsd:simpleType>
        <xsd:restriction base="dms:Text">
          <xsd:maxLength value="255"/>
        </xsd:restriction>
      </xsd:simpleType>
    </xsd:element>
    <xsd:element name="Name_x0028_OpeninView_x002d_Only_x0029__" ma:index="27" nillable="true" ma:displayName="Name (Open in View-Only)_" ma:format="Hyperlink" ma:internalName="Name_x0028_OpeninView_x002d_Only_x0029_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56252A-5741-448E-823E-97A476618D73}">
  <ds:schemaRefs>
    <ds:schemaRef ds:uri="http://schemas.microsoft.com/office/2006/metadata/properties"/>
    <ds:schemaRef ds:uri="http://schemas.microsoft.com/office/infopath/2007/PartnerControls"/>
    <ds:schemaRef ds:uri="99525725-d0c3-423f-9c77-a1c2894138fe"/>
    <ds:schemaRef ds:uri="c2b80c5e-ab6b-496c-9db8-0e86b35ed345"/>
  </ds:schemaRefs>
</ds:datastoreItem>
</file>

<file path=customXml/itemProps2.xml><?xml version="1.0" encoding="utf-8"?>
<ds:datastoreItem xmlns:ds="http://schemas.openxmlformats.org/officeDocument/2006/customXml" ds:itemID="{9B29327A-BDE3-4E66-B8F9-5AE415F75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25725-d0c3-423f-9c77-a1c2894138fe"/>
    <ds:schemaRef ds:uri="c2b80c5e-ab6b-496c-9db8-0e86b35ed3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4EEA0E-6391-4215-83D1-9677C1181B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MBAi Employment Statistics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Navarre</dc:creator>
  <cp:keywords/>
  <dc:description/>
  <cp:lastModifiedBy>Sofia Park</cp:lastModifiedBy>
  <cp:revision/>
  <dcterms:created xsi:type="dcterms:W3CDTF">2025-11-09T16:34:50Z</dcterms:created>
  <dcterms:modified xsi:type="dcterms:W3CDTF">2026-01-23T16:15:09Z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0x01010054092EC7B135DD4E982509A361B1CA18</vt:lpwstr>
  </property>
  <property fmtid="{D5CDD505-2E9C-101B-9397-08002B2CF9AE}" pid="3" name="MediaServiceImageTags">
    <vt:lpwstr/>
  </property>
</Properties>
</file>