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ofiapark/Documents/Sofia/Project/02-1_EmploymentReport/Layout/2025-New-Updated-SP/RD2/"/>
    </mc:Choice>
  </mc:AlternateContent>
  <xr:revisionPtr revIDLastSave="0" documentId="13_ncr:1_{FFD62B36-F228-8F47-A524-E08B1ABE0A64}" xr6:coauthVersionLast="47" xr6:coauthVersionMax="47" xr10:uidLastSave="{00000000-0000-0000-0000-000000000000}"/>
  <bookViews>
    <workbookView xWindow="-37200" yWindow="-4840" windowWidth="29300" windowHeight="22960" xr2:uid="{5C446895-5707-40A6-8F7D-2DC0219177E3}"/>
  </bookViews>
  <sheets>
    <sheet name="1Y Employment Statistic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C10" i="3"/>
  <c r="B10" i="3"/>
</calcChain>
</file>

<file path=xl/sharedStrings.xml><?xml version="1.0" encoding="utf-8"?>
<sst xmlns="http://schemas.openxmlformats.org/spreadsheetml/2006/main" count="434" uniqueCount="164">
  <si>
    <t>PERMANENT U.S. WORK AUTHORIZATION</t>
  </si>
  <si>
    <t>NON-PERMANENT U.S. WORK AUTHORIZATION</t>
  </si>
  <si>
    <t>Total seeking employment</t>
  </si>
  <si>
    <t>Not seeking employment</t>
  </si>
  <si>
    <t>Company-sponsored/already employed</t>
  </si>
  <si>
    <t>Continuing education</t>
  </si>
  <si>
    <t>Postponing job search</t>
  </si>
  <si>
    <t>Starting a new business*</t>
  </si>
  <si>
    <t>Total not seeking employment</t>
  </si>
  <si>
    <t>Not reported</t>
  </si>
  <si>
    <t>Total students</t>
  </si>
  <si>
    <t>*Students exclusively focused on starting a new business.</t>
  </si>
  <si>
    <t>%</t>
  </si>
  <si>
    <t>By graduation</t>
  </si>
  <si>
    <t>Student received a job offer</t>
  </si>
  <si>
    <t>Student accepted a job</t>
  </si>
  <si>
    <t>By 3 months post-graduation</t>
  </si>
  <si>
    <t>*Percentage of students who were seeking employment.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</si>
  <si>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92% of students reported accepting a job offer at 6 months post-graduation</t>
    </r>
  </si>
  <si>
    <t>% REPORTING USABLE</t>
  </si>
  <si>
    <t>LOW</t>
  </si>
  <si>
    <t>HIGH</t>
  </si>
  <si>
    <t>AVERAGE</t>
  </si>
  <si>
    <t>MEDIAN</t>
  </si>
  <si>
    <t>Permanent U.S. Work Authorization</t>
  </si>
  <si>
    <t>Non-Permanent U.S. Work Authorization</t>
  </si>
  <si>
    <t>Total Full Time Class</t>
  </si>
  <si>
    <t>SOURCES OF ACCEPTED FULL-TIME JOB OFFERS</t>
  </si>
  <si>
    <t>1YMBA</t>
  </si>
  <si>
    <t>School Facilitated</t>
  </si>
  <si>
    <t>Alumni referrals</t>
  </si>
  <si>
    <t>Employer information meetings/dinners</t>
  </si>
  <si>
    <t>Kellogg Job Board Posting</t>
  </si>
  <si>
    <t>Kellogg Networking Night/Kellogg Job Fair</t>
  </si>
  <si>
    <t>Other school-facilitated activity</t>
  </si>
  <si>
    <t>Resume books, resume referrals</t>
  </si>
  <si>
    <t>Graduate Facilitated</t>
  </si>
  <si>
    <t>Family, friends outside School</t>
  </si>
  <si>
    <t>Non-Kellogg Online Job Posting</t>
  </si>
  <si>
    <t>Other graduate-facilitated</t>
  </si>
  <si>
    <t>Previous employer</t>
  </si>
  <si>
    <t>Third-party sources, e.g., executive recruiters, etc.</t>
  </si>
  <si>
    <t>¹Percentages have been rounded to the nearest number and may not add up to 100%.</t>
  </si>
  <si>
    <t>Consulting</t>
  </si>
  <si>
    <t>Consumer Packaged Goods</t>
  </si>
  <si>
    <t>Energy</t>
  </si>
  <si>
    <t>Financial Services</t>
  </si>
  <si>
    <t>Healthcare</t>
  </si>
  <si>
    <t>Manufacturing</t>
  </si>
  <si>
    <t>Media/Entertainment</t>
  </si>
  <si>
    <t>Nonprofit</t>
  </si>
  <si>
    <t>Other</t>
  </si>
  <si>
    <t>Real Estate</t>
  </si>
  <si>
    <t>Retail</t>
  </si>
  <si>
    <t>Technology</t>
  </si>
  <si>
    <t>Transportation &amp; Logistics Services</t>
  </si>
  <si>
    <t>¹Percentages have been rounded to the nearest whole number and may not add up to 100%.</t>
  </si>
  <si>
    <t>*Less than one percent of accepted jobs.</t>
  </si>
  <si>
    <t>COMPENSATION OF ACCEPTANCES</t>
  </si>
  <si>
    <t>BASE SALARY</t>
  </si>
  <si>
    <t>SIGNING BONUS</t>
  </si>
  <si>
    <t>PERCENT (%)</t>
  </si>
  <si>
    <t>LOW ($)</t>
  </si>
  <si>
    <t>HIGH ($)</t>
  </si>
  <si>
    <t>AVERAGE ($)</t>
  </si>
  <si>
    <t>MEDIAN ($)</t>
  </si>
  <si>
    <t>*</t>
  </si>
  <si>
    <t>Food and Beverage</t>
  </si>
  <si>
    <t>Energy/Utilities</t>
  </si>
  <si>
    <t>General Financial Services</t>
  </si>
  <si>
    <t>Insurance</t>
  </si>
  <si>
    <t>Investment Banking/Brokerage</t>
  </si>
  <si>
    <t>Investment Management</t>
  </si>
  <si>
    <t>Private Equity</t>
  </si>
  <si>
    <t>Venture Capital</t>
  </si>
  <si>
    <t>Medical Devices</t>
  </si>
  <si>
    <t>Other Healthcare</t>
  </si>
  <si>
    <t>Pharmaceuticals</t>
  </si>
  <si>
    <t>Providers &amp; Services</t>
  </si>
  <si>
    <t>Equipment/Hardware/Networking</t>
  </si>
  <si>
    <t>General Technology</t>
  </si>
  <si>
    <t>Internet Services/E-Commerce</t>
  </si>
  <si>
    <t>Other Technology</t>
  </si>
  <si>
    <t>Software</t>
  </si>
  <si>
    <t>†72% of job-accepting 1YMBA graduates reported useable salary information.</t>
  </si>
  <si>
    <t>¹This table includes signing bonuses in industries where at least 50% of accepted offers reported a signing bonus. For the 1YMBA Class of 2025, 68% of accepted offers reported receiving a signing bonus.</t>
  </si>
  <si>
    <t>*Reporting numbers insufficient to provide salary data.</t>
  </si>
  <si>
    <t>Business Development</t>
  </si>
  <si>
    <t>Corporate Strategy/Strategic Planning</t>
  </si>
  <si>
    <t>Finance</t>
  </si>
  <si>
    <t>Human Resources</t>
  </si>
  <si>
    <t>Management</t>
  </si>
  <si>
    <t>Marketing/Sales</t>
  </si>
  <si>
    <t>Operations/Logistics</t>
  </si>
  <si>
    <t>Technology**</t>
  </si>
  <si>
    <t>--</t>
  </si>
  <si>
    <t>ϮLess than 1% of accepted jobs</t>
  </si>
  <si>
    <t>**Technology has been rolled into Marketing/Sales beginning with the Class of 2024.</t>
  </si>
  <si>
    <t>Corporate Development</t>
  </si>
  <si>
    <t>General Finance</t>
  </si>
  <si>
    <t>Investment Banking</t>
  </si>
  <si>
    <t>Restructure/Turnaround</t>
  </si>
  <si>
    <t>Management - General Management</t>
  </si>
  <si>
    <t>Brand Management</t>
  </si>
  <si>
    <t>Other Marketing/Sales</t>
  </si>
  <si>
    <t>Product Management (TECH)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</si>
  <si>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This table includes signing bonuses in functions where at least 50% of accepted offers reported a signing bonus. For the 1YMBA Class of 2025, 68% of accepted offers reported receiving a signing bonus.</t>
    </r>
  </si>
  <si>
    <t>INTERNATIONAL</t>
  </si>
  <si>
    <t>Asia</t>
  </si>
  <si>
    <t>Central America and the Caribbean</t>
  </si>
  <si>
    <t>North America (Non-U.S.)</t>
  </si>
  <si>
    <t>South America</t>
  </si>
  <si>
    <t>UNITED STATES</t>
  </si>
  <si>
    <t>Midwest</t>
  </si>
  <si>
    <t>Illinois-Chicago Metro</t>
  </si>
  <si>
    <t>Michigan-Detroit Metro</t>
  </si>
  <si>
    <t>Missouri</t>
  </si>
  <si>
    <t>Nebraska</t>
  </si>
  <si>
    <t>Ohio</t>
  </si>
  <si>
    <t>Northeast</t>
  </si>
  <si>
    <t>Massachusetts-Boston Metro</t>
  </si>
  <si>
    <t>New York-New York Metro</t>
  </si>
  <si>
    <t>South</t>
  </si>
  <si>
    <t>Florida</t>
  </si>
  <si>
    <t>Southwest</t>
  </si>
  <si>
    <t>Colorado-Denver Metro</t>
  </si>
  <si>
    <t>Texas-Austin Metro</t>
  </si>
  <si>
    <t>Texas-Houston Metro</t>
  </si>
  <si>
    <t>West</t>
  </si>
  <si>
    <t>California-Los Angeles Metro</t>
  </si>
  <si>
    <t>California-San Francisco Metro</t>
  </si>
  <si>
    <t>Utah</t>
  </si>
  <si>
    <t>Washington-Seattle Metro</t>
  </si>
  <si>
    <t>BASE SALARY ACCEPTANCES</t>
  </si>
  <si>
    <t>One year or less</t>
  </si>
  <si>
    <t>More than one year, up to three years</t>
  </si>
  <si>
    <t>More than three years, up to five years</t>
  </si>
  <si>
    <t>More than five years</t>
  </si>
  <si>
    <t>Business</t>
  </si>
  <si>
    <t>Technical</t>
  </si>
  <si>
    <t>MAJOR EMPLOYERS</t>
  </si>
  <si>
    <t>COMPANIES HIRING THREE OR MORE STUDENTS¹</t>
  </si>
  <si>
    <t># Hired</t>
  </si>
  <si>
    <t>Amazon</t>
  </si>
  <si>
    <t>Bain &amp; Company</t>
  </si>
  <si>
    <t>Boston Consulting Group</t>
  </si>
  <si>
    <t>McKinsey &amp; Company</t>
  </si>
  <si>
    <t>TOTAL HIRES</t>
  </si>
  <si>
    <t>¹Does not include sponsored students.</t>
  </si>
  <si>
    <t>EMPLOYMENT SUMMARY-1YMBA CLASS OF 2025</t>
  </si>
  <si>
    <t>TOTAL 1YMBA CLASS</t>
  </si>
  <si>
    <t>MAJOR INDUSTRIES CHOSEN BY 1YMBA GRADUATES 2021-2025¹</t>
  </si>
  <si>
    <t>BY INDUSTRY, 1YMBA CLASS OF 2025†</t>
  </si>
  <si>
    <r>
      <t>MEDIAN ($)</t>
    </r>
    <r>
      <rPr>
        <b/>
        <vertAlign val="superscript"/>
        <sz val="11"/>
        <color rgb="FF542789"/>
        <rFont val="Calibri"/>
        <family val="2"/>
      </rPr>
      <t>1</t>
    </r>
  </si>
  <si>
    <t>MAJOR FUNCTIONS CHOSEN BY 1YMBA GRADUATES 2021-2025¹</t>
  </si>
  <si>
    <t>BY FUNCTION, 1YMBA CLASS OF 2025†</t>
  </si>
  <si>
    <t>BY GEOGRAPHIC REGION, 1YMBA CLASS OF 2025†</t>
  </si>
  <si>
    <t>BY WORK EXPERIENCE, 1YMBA CLASS OF 2025</t>
  </si>
  <si>
    <t>BY UNDERGRADUATE DEGREE, 1YMBA CLASS OF 2025</t>
  </si>
  <si>
    <t>1YMBA CLASS OF 2025</t>
  </si>
  <si>
    <r>
      <t>TIMING OF OFFERS/ACCEPTANCES — 1YMBA CLASS OF 2025*</t>
    </r>
    <r>
      <rPr>
        <b/>
        <vertAlign val="superscript"/>
        <sz val="11"/>
        <color rgb="FF542789"/>
        <rFont val="Calibri"/>
        <family val="2"/>
      </rPr>
      <t>1</t>
    </r>
  </si>
  <si>
    <t>BASE SALARY INFORMATION—1YMBA CLASS OF 2025</t>
  </si>
  <si>
    <t>SIGNING BONUS INFORMATION—1YMBA CLASS OF 2025</t>
  </si>
  <si>
    <r>
      <t>PERCENT (%)</t>
    </r>
    <r>
      <rPr>
        <b/>
        <vertAlign val="superscript"/>
        <sz val="11"/>
        <color rgb="FF542789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</si>
</sst>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\$#,##0;\(\$#,##0\);\$#,##0"/>
  </numFmts>
  <fonts count="15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vertAlign val="superscript"/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ptos Narrow"/>
      <family val="2"/>
      <scheme val="minor"/>
    </font>
    <font>
      <sz val="48"/>
      <color theme="1"/>
      <name val="Calibri"/>
      <family val="2"/>
    </font>
    <font>
      <b/>
      <sz val="11"/>
      <color rgb="FF542789"/>
      <name val="Calibri"/>
      <family val="2"/>
    </font>
    <font>
      <sz val="11"/>
      <color rgb="FF542789"/>
      <name val="Calibri"/>
      <family val="2"/>
    </font>
    <font>
      <b/>
      <vertAlign val="superscript"/>
      <sz val="11"/>
      <color rgb="FF542789"/>
      <name val="Calibri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5117038483843"/>
      </patternFill>
    </fill>
    <fill>
      <patternFill patternType="solid">
        <fgColor rgb="FF542789"/>
        <bgColor indexed="64"/>
      </patternFill>
    </fill>
    <fill>
      <patternFill patternType="solid">
        <fgColor rgb="FFE5E5EA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10" fontId="0" fillId="0" borderId="1" xfId="0" applyNumberFormat="1" applyBorder="1" applyAlignment="1">
      <alignment vertical="center"/>
    </xf>
    <xf numFmtId="10" fontId="0" fillId="0" borderId="1" xfId="0" applyNumberFormat="1" applyBorder="1"/>
    <xf numFmtId="164" fontId="0" fillId="0" borderId="1" xfId="0" applyNumberFormat="1" applyBorder="1"/>
    <xf numFmtId="0" fontId="5" fillId="0" borderId="1" xfId="0" applyFont="1" applyBorder="1" applyAlignment="1">
      <alignment horizontal="left"/>
    </xf>
    <xf numFmtId="10" fontId="5" fillId="0" borderId="1" xfId="0" applyNumberFormat="1" applyFont="1" applyBorder="1"/>
    <xf numFmtId="0" fontId="0" fillId="0" borderId="1" xfId="0" applyBorder="1" applyAlignment="1">
      <alignment horizontal="left" indent="1"/>
    </xf>
    <xf numFmtId="0" fontId="3" fillId="0" borderId="0" xfId="0" applyFont="1"/>
    <xf numFmtId="9" fontId="0" fillId="0" borderId="1" xfId="0" applyNumberFormat="1" applyBorder="1"/>
    <xf numFmtId="9" fontId="0" fillId="0" borderId="1" xfId="0" applyNumberFormat="1" applyBorder="1" applyAlignment="1">
      <alignment horizontal="right"/>
    </xf>
    <xf numFmtId="3" fontId="0" fillId="0" borderId="0" xfId="0" applyNumberFormat="1"/>
    <xf numFmtId="164" fontId="5" fillId="0" borderId="1" xfId="0" applyNumberFormat="1" applyFont="1" applyBorder="1"/>
    <xf numFmtId="165" fontId="5" fillId="0" borderId="1" xfId="0" applyNumberFormat="1" applyFont="1" applyBorder="1"/>
    <xf numFmtId="165" fontId="6" fillId="0" borderId="1" xfId="0" applyNumberFormat="1" applyFont="1" applyBorder="1"/>
    <xf numFmtId="165" fontId="0" fillId="0" borderId="1" xfId="0" applyNumberFormat="1" applyBorder="1"/>
    <xf numFmtId="165" fontId="7" fillId="0" borderId="1" xfId="0" applyNumberFormat="1" applyFont="1" applyBorder="1"/>
    <xf numFmtId="0" fontId="3" fillId="0" borderId="0" xfId="0" applyFont="1" applyAlignment="1">
      <alignment horizontal="left"/>
    </xf>
    <xf numFmtId="9" fontId="0" fillId="0" borderId="1" xfId="0" quotePrefix="1" applyNumberForma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/>
    <xf numFmtId="0" fontId="2" fillId="0" borderId="0" xfId="0" applyFont="1" applyAlignment="1">
      <alignment horizontal="left"/>
    </xf>
    <xf numFmtId="9" fontId="2" fillId="0" borderId="1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0" fontId="10" fillId="0" borderId="1" xfId="0" applyNumberFormat="1" applyFont="1" applyBorder="1"/>
    <xf numFmtId="3" fontId="0" fillId="0" borderId="1" xfId="0" applyNumberFormat="1" applyBorder="1"/>
    <xf numFmtId="9" fontId="0" fillId="0" borderId="0" xfId="0" applyNumberFormat="1" applyAlignment="1">
      <alignment horizontal="center"/>
    </xf>
    <xf numFmtId="0" fontId="3" fillId="0" borderId="5" xfId="0" applyFont="1" applyBorder="1"/>
    <xf numFmtId="9" fontId="3" fillId="0" borderId="0" xfId="0" applyNumberFormat="1" applyFont="1"/>
    <xf numFmtId="0" fontId="11" fillId="5" borderId="0" xfId="0" applyFont="1" applyFill="1"/>
    <xf numFmtId="0" fontId="11" fillId="5" borderId="0" xfId="0" applyFont="1" applyFill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D4F1351-BA0C-4D9D-B82F-370442FC327A}"/>
  </cellStyles>
  <dxfs count="0"/>
  <tableStyles count="0" defaultTableStyle="TableStyleMedium2" defaultPivotStyle="PivotStyleLight16"/>
  <colors>
    <mruColors>
      <color rgb="FF542789"/>
      <color rgb="FFE5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254000</xdr:rowOff>
    </xdr:from>
    <xdr:to>
      <xdr:col>0</xdr:col>
      <xdr:colOff>3060700</xdr:colOff>
      <xdr:row>0</xdr:row>
      <xdr:rowOff>553200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277F5-E312-EE4F-ACA7-BC983696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254000"/>
          <a:ext cx="2921000" cy="2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44BD-AB8D-4AEB-82A0-3BAF21248E84}">
  <dimension ref="A1:G215"/>
  <sheetViews>
    <sheetView tabSelected="1" topLeftCell="A171" workbookViewId="0">
      <selection activeCell="A2" sqref="A2"/>
    </sheetView>
  </sheetViews>
  <sheetFormatPr baseColWidth="10" defaultColWidth="8.83203125" defaultRowHeight="15" x14ac:dyDescent="0.2"/>
  <cols>
    <col min="1" max="1" width="55.6640625" bestFit="1" customWidth="1"/>
    <col min="2" max="9" width="16.5" customWidth="1"/>
  </cols>
  <sheetData>
    <row r="1" spans="1:4" s="42" customFormat="1" ht="62" x14ac:dyDescent="0.7">
      <c r="A1" s="43"/>
    </row>
    <row r="2" spans="1:4" ht="48" x14ac:dyDescent="0.2">
      <c r="A2" s="44" t="s">
        <v>149</v>
      </c>
      <c r="B2" s="45" t="s">
        <v>150</v>
      </c>
      <c r="C2" s="45" t="s">
        <v>0</v>
      </c>
      <c r="D2" s="45" t="s">
        <v>1</v>
      </c>
    </row>
    <row r="3" spans="1:4" x14ac:dyDescent="0.2">
      <c r="A3" s="2" t="s">
        <v>2</v>
      </c>
      <c r="B3" s="1">
        <v>71</v>
      </c>
      <c r="C3" s="1">
        <v>40</v>
      </c>
      <c r="D3" s="1">
        <v>31</v>
      </c>
    </row>
    <row r="4" spans="1:4" x14ac:dyDescent="0.2">
      <c r="A4" s="2" t="s">
        <v>3</v>
      </c>
      <c r="B4" s="3"/>
      <c r="C4" s="3"/>
      <c r="D4" s="3"/>
    </row>
    <row r="5" spans="1:4" x14ac:dyDescent="0.2">
      <c r="A5" s="4" t="s">
        <v>4</v>
      </c>
      <c r="B5" s="1">
        <v>59</v>
      </c>
      <c r="C5" s="1">
        <v>46</v>
      </c>
      <c r="D5" s="1">
        <v>13</v>
      </c>
    </row>
    <row r="6" spans="1:4" x14ac:dyDescent="0.2">
      <c r="A6" s="4" t="s">
        <v>5</v>
      </c>
      <c r="B6" s="1">
        <v>2</v>
      </c>
      <c r="C6" s="1">
        <v>2</v>
      </c>
      <c r="D6" s="1">
        <v>0</v>
      </c>
    </row>
    <row r="7" spans="1:4" x14ac:dyDescent="0.2">
      <c r="A7" s="4" t="s">
        <v>6</v>
      </c>
      <c r="B7" s="1">
        <v>0</v>
      </c>
      <c r="C7" s="1">
        <v>0</v>
      </c>
      <c r="D7" s="1">
        <v>0</v>
      </c>
    </row>
    <row r="8" spans="1:4" x14ac:dyDescent="0.2">
      <c r="A8" s="4" t="s">
        <v>7</v>
      </c>
      <c r="B8" s="1">
        <v>3</v>
      </c>
      <c r="C8" s="1">
        <v>3</v>
      </c>
      <c r="D8" s="1">
        <v>0</v>
      </c>
    </row>
    <row r="9" spans="1:4" x14ac:dyDescent="0.2">
      <c r="A9" s="4" t="s">
        <v>3</v>
      </c>
      <c r="B9" s="1">
        <v>0</v>
      </c>
      <c r="C9" s="1">
        <v>0</v>
      </c>
      <c r="D9" s="1">
        <v>0</v>
      </c>
    </row>
    <row r="10" spans="1:4" x14ac:dyDescent="0.2">
      <c r="A10" s="2" t="s">
        <v>8</v>
      </c>
      <c r="B10" s="1">
        <f>SUM(B5:B9)</f>
        <v>64</v>
      </c>
      <c r="C10" s="1">
        <f>SUM(C5:C9)</f>
        <v>51</v>
      </c>
      <c r="D10" s="1">
        <f>SUM(D5:D9)</f>
        <v>13</v>
      </c>
    </row>
    <row r="11" spans="1:4" x14ac:dyDescent="0.2">
      <c r="A11" s="2" t="s">
        <v>9</v>
      </c>
      <c r="B11" s="1">
        <v>3</v>
      </c>
      <c r="C11" s="1">
        <v>2</v>
      </c>
      <c r="D11" s="1">
        <v>1</v>
      </c>
    </row>
    <row r="12" spans="1:4" x14ac:dyDescent="0.2">
      <c r="A12" s="2" t="s">
        <v>10</v>
      </c>
      <c r="B12" s="1">
        <v>138</v>
      </c>
      <c r="C12" s="1">
        <v>93</v>
      </c>
      <c r="D12" s="1">
        <v>45</v>
      </c>
    </row>
    <row r="13" spans="1:4" x14ac:dyDescent="0.2">
      <c r="A13" s="5" t="s">
        <v>11</v>
      </c>
      <c r="B13" s="32"/>
    </row>
    <row r="17" spans="1:6" ht="48" x14ac:dyDescent="0.2">
      <c r="A17" s="44" t="s">
        <v>160</v>
      </c>
      <c r="B17" s="52" t="s">
        <v>150</v>
      </c>
      <c r="C17" s="52" t="s">
        <v>0</v>
      </c>
      <c r="D17" s="52" t="s">
        <v>1</v>
      </c>
    </row>
    <row r="18" spans="1:6" x14ac:dyDescent="0.2">
      <c r="A18" s="44"/>
      <c r="B18" s="46" t="s">
        <v>12</v>
      </c>
      <c r="C18" s="46" t="s">
        <v>12</v>
      </c>
      <c r="D18" s="46" t="s">
        <v>12</v>
      </c>
    </row>
    <row r="19" spans="1:6" x14ac:dyDescent="0.2">
      <c r="A19" s="6" t="s">
        <v>13</v>
      </c>
      <c r="B19" s="2"/>
      <c r="C19" s="1"/>
      <c r="D19" s="1"/>
    </row>
    <row r="20" spans="1:6" x14ac:dyDescent="0.2">
      <c r="A20" s="7" t="s">
        <v>14</v>
      </c>
      <c r="B20" s="8">
        <v>0.60563380281690138</v>
      </c>
      <c r="C20" s="8">
        <v>0.55000000000000004</v>
      </c>
      <c r="D20" s="8">
        <v>0.67741935483870963</v>
      </c>
    </row>
    <row r="21" spans="1:6" x14ac:dyDescent="0.2">
      <c r="A21" s="7" t="s">
        <v>15</v>
      </c>
      <c r="B21" s="8">
        <v>0.53521126760563376</v>
      </c>
      <c r="C21" s="8">
        <v>0.47499999999999998</v>
      </c>
      <c r="D21" s="8">
        <v>0.61290322580645162</v>
      </c>
    </row>
    <row r="22" spans="1:6" x14ac:dyDescent="0.2">
      <c r="A22" s="6" t="s">
        <v>16</v>
      </c>
      <c r="B22" s="2"/>
      <c r="C22" s="1"/>
      <c r="D22" s="1"/>
    </row>
    <row r="23" spans="1:6" x14ac:dyDescent="0.2">
      <c r="A23" s="7" t="s">
        <v>14</v>
      </c>
      <c r="B23" s="8">
        <v>0.87323943661971826</v>
      </c>
      <c r="C23" s="8">
        <v>0.85</v>
      </c>
      <c r="D23" s="8">
        <v>0.90322580645161288</v>
      </c>
    </row>
    <row r="24" spans="1:6" x14ac:dyDescent="0.2">
      <c r="A24" s="7" t="s">
        <v>15</v>
      </c>
      <c r="B24" s="8">
        <v>0.85915492957746475</v>
      </c>
      <c r="C24" s="8">
        <v>0.82499999999999996</v>
      </c>
      <c r="D24" s="8">
        <v>0.90322580645161288</v>
      </c>
    </row>
    <row r="25" spans="1:6" x14ac:dyDescent="0.2">
      <c r="A25" s="5" t="s">
        <v>17</v>
      </c>
    </row>
    <row r="26" spans="1:6" x14ac:dyDescent="0.2">
      <c r="A26" s="5" t="s">
        <v>18</v>
      </c>
    </row>
    <row r="29" spans="1:6" ht="32" x14ac:dyDescent="0.2">
      <c r="A29" s="44" t="s">
        <v>161</v>
      </c>
      <c r="B29" s="53" t="s">
        <v>19</v>
      </c>
      <c r="C29" s="46" t="s">
        <v>20</v>
      </c>
      <c r="D29" s="46" t="s">
        <v>21</v>
      </c>
      <c r="E29" s="46" t="s">
        <v>22</v>
      </c>
      <c r="F29" s="46" t="s">
        <v>23</v>
      </c>
    </row>
    <row r="30" spans="1:6" x14ac:dyDescent="0.2">
      <c r="A30" s="1" t="s">
        <v>24</v>
      </c>
      <c r="B30" s="9">
        <v>0.72727272727272729</v>
      </c>
      <c r="C30" s="38">
        <v>90000</v>
      </c>
      <c r="D30" s="38">
        <v>225000</v>
      </c>
      <c r="E30" s="38">
        <v>170387.5</v>
      </c>
      <c r="F30" s="38">
        <v>175000</v>
      </c>
    </row>
    <row r="31" spans="1:6" x14ac:dyDescent="0.2">
      <c r="A31" s="1" t="s">
        <v>25</v>
      </c>
      <c r="B31" s="9">
        <v>0.7142857142857143</v>
      </c>
      <c r="C31" s="38">
        <v>70144.67</v>
      </c>
      <c r="D31" s="38">
        <v>215000</v>
      </c>
      <c r="E31" s="38">
        <v>153170.91800000001</v>
      </c>
      <c r="F31" s="38">
        <v>150000</v>
      </c>
    </row>
    <row r="32" spans="1:6" x14ac:dyDescent="0.2">
      <c r="A32" s="1" t="s">
        <v>26</v>
      </c>
      <c r="B32" s="9">
        <v>0.72131147540983609</v>
      </c>
      <c r="C32" s="38">
        <v>70144.67</v>
      </c>
      <c r="D32" s="38">
        <v>225000</v>
      </c>
      <c r="E32" s="38">
        <v>162561.78090909088</v>
      </c>
      <c r="F32" s="38">
        <v>170000</v>
      </c>
    </row>
    <row r="36" spans="1:6" ht="32" x14ac:dyDescent="0.2">
      <c r="A36" s="44" t="s">
        <v>162</v>
      </c>
      <c r="B36" s="53" t="s">
        <v>19</v>
      </c>
      <c r="C36" s="46" t="s">
        <v>20</v>
      </c>
      <c r="D36" s="46" t="s">
        <v>21</v>
      </c>
      <c r="E36" s="46" t="s">
        <v>22</v>
      </c>
      <c r="F36" s="46" t="s">
        <v>23</v>
      </c>
    </row>
    <row r="37" spans="1:6" x14ac:dyDescent="0.2">
      <c r="A37" s="1" t="s">
        <v>24</v>
      </c>
      <c r="B37" s="9">
        <v>0.58333333333333337</v>
      </c>
      <c r="C37" s="38">
        <v>5000</v>
      </c>
      <c r="D37" s="38">
        <v>80000</v>
      </c>
      <c r="E37" s="38">
        <v>28392.857142857141</v>
      </c>
      <c r="F37" s="38">
        <v>30000</v>
      </c>
    </row>
    <row r="38" spans="1:6" x14ac:dyDescent="0.2">
      <c r="A38" s="1" t="s">
        <v>25</v>
      </c>
      <c r="B38" s="9">
        <v>0.8</v>
      </c>
      <c r="C38" s="38">
        <v>8000</v>
      </c>
      <c r="D38" s="38">
        <v>64708.46</v>
      </c>
      <c r="E38" s="38">
        <v>35381.778749999998</v>
      </c>
      <c r="F38" s="38">
        <v>35250</v>
      </c>
    </row>
    <row r="39" spans="1:6" x14ac:dyDescent="0.2">
      <c r="A39" s="1" t="s">
        <v>26</v>
      </c>
      <c r="B39" s="9">
        <v>0.68181818181818177</v>
      </c>
      <c r="C39" s="38">
        <v>5000</v>
      </c>
      <c r="D39" s="38">
        <v>80000</v>
      </c>
      <c r="E39" s="38">
        <v>32120.281999999999</v>
      </c>
      <c r="F39" s="38">
        <v>30000</v>
      </c>
    </row>
    <row r="43" spans="1:6" x14ac:dyDescent="0.2">
      <c r="A43" s="47" t="s">
        <v>27</v>
      </c>
      <c r="B43" s="54" t="s">
        <v>28</v>
      </c>
    </row>
    <row r="44" spans="1:6" ht="17" x14ac:dyDescent="0.2">
      <c r="A44" s="47" t="s">
        <v>159</v>
      </c>
      <c r="B44" s="49" t="s">
        <v>163</v>
      </c>
    </row>
    <row r="45" spans="1:6" x14ac:dyDescent="0.2">
      <c r="A45" s="11" t="s">
        <v>29</v>
      </c>
      <c r="B45" s="12">
        <v>0.54761904761904767</v>
      </c>
    </row>
    <row r="46" spans="1:6" x14ac:dyDescent="0.2">
      <c r="A46" s="13" t="s">
        <v>30</v>
      </c>
      <c r="B46" s="9">
        <v>7.1428571428571425E-2</v>
      </c>
    </row>
    <row r="47" spans="1:6" x14ac:dyDescent="0.2">
      <c r="A47" s="13" t="s">
        <v>31</v>
      </c>
      <c r="B47" s="9">
        <v>2.3809523809523808E-2</v>
      </c>
    </row>
    <row r="48" spans="1:6" x14ac:dyDescent="0.2">
      <c r="A48" s="13" t="s">
        <v>32</v>
      </c>
      <c r="B48" s="9">
        <v>0.33333333333333331</v>
      </c>
    </row>
    <row r="49" spans="1:6" x14ac:dyDescent="0.2">
      <c r="A49" s="13" t="s">
        <v>33</v>
      </c>
      <c r="B49" s="9">
        <v>7.1428571428571425E-2</v>
      </c>
    </row>
    <row r="50" spans="1:6" x14ac:dyDescent="0.2">
      <c r="A50" s="13" t="s">
        <v>34</v>
      </c>
      <c r="B50" s="9">
        <v>2.3809523809523808E-2</v>
      </c>
    </row>
    <row r="51" spans="1:6" x14ac:dyDescent="0.2">
      <c r="A51" s="13" t="s">
        <v>35</v>
      </c>
      <c r="B51" s="9">
        <v>2.3809523809523808E-2</v>
      </c>
    </row>
    <row r="52" spans="1:6" x14ac:dyDescent="0.2">
      <c r="A52" s="11" t="s">
        <v>36</v>
      </c>
      <c r="B52" s="12">
        <v>0.45238095238095238</v>
      </c>
    </row>
    <row r="53" spans="1:6" x14ac:dyDescent="0.2">
      <c r="A53" s="13" t="s">
        <v>37</v>
      </c>
      <c r="B53" s="9">
        <v>0.14285714285714285</v>
      </c>
    </row>
    <row r="54" spans="1:6" x14ac:dyDescent="0.2">
      <c r="A54" s="13" t="s">
        <v>38</v>
      </c>
      <c r="B54" s="9">
        <v>4.7619047619047616E-2</v>
      </c>
    </row>
    <row r="55" spans="1:6" x14ac:dyDescent="0.2">
      <c r="A55" s="13" t="s">
        <v>39</v>
      </c>
      <c r="B55" s="9">
        <v>2.3809523809523808E-2</v>
      </c>
    </row>
    <row r="56" spans="1:6" x14ac:dyDescent="0.2">
      <c r="A56" s="13" t="s">
        <v>40</v>
      </c>
      <c r="B56" s="9">
        <v>0.16666666666666666</v>
      </c>
    </row>
    <row r="57" spans="1:6" x14ac:dyDescent="0.2">
      <c r="A57" s="13" t="s">
        <v>41</v>
      </c>
      <c r="B57" s="9">
        <v>7.1428571428571425E-2</v>
      </c>
    </row>
    <row r="58" spans="1:6" x14ac:dyDescent="0.2">
      <c r="A58" s="14" t="s">
        <v>42</v>
      </c>
    </row>
    <row r="62" spans="1:6" x14ac:dyDescent="0.2">
      <c r="A62" s="44" t="s">
        <v>151</v>
      </c>
      <c r="B62" s="46">
        <v>2025</v>
      </c>
      <c r="C62" s="46">
        <v>2024</v>
      </c>
      <c r="D62" s="46">
        <v>2023</v>
      </c>
      <c r="E62" s="46">
        <v>2022</v>
      </c>
      <c r="F62" s="46">
        <v>2021</v>
      </c>
    </row>
    <row r="63" spans="1:6" x14ac:dyDescent="0.2">
      <c r="A63" s="1" t="s">
        <v>43</v>
      </c>
      <c r="B63" s="15">
        <v>0.32</v>
      </c>
      <c r="C63" s="15">
        <v>0.1</v>
      </c>
      <c r="D63" s="15">
        <v>0.25</v>
      </c>
      <c r="E63" s="15">
        <v>0.33</v>
      </c>
      <c r="F63" s="15">
        <v>0.26</v>
      </c>
    </row>
    <row r="64" spans="1:6" x14ac:dyDescent="0.2">
      <c r="A64" s="1" t="s">
        <v>44</v>
      </c>
      <c r="B64" s="15">
        <v>0.02</v>
      </c>
      <c r="C64" s="15">
        <v>0.08</v>
      </c>
      <c r="D64" s="15">
        <v>0.1</v>
      </c>
      <c r="E64" s="15">
        <v>0.01</v>
      </c>
      <c r="F64" s="15">
        <v>0.08</v>
      </c>
    </row>
    <row r="65" spans="1:6" x14ac:dyDescent="0.2">
      <c r="A65" s="1" t="s">
        <v>45</v>
      </c>
      <c r="B65" s="15">
        <v>0.02</v>
      </c>
      <c r="C65" s="15">
        <v>0.06</v>
      </c>
      <c r="D65" s="15">
        <v>0</v>
      </c>
      <c r="E65" s="15">
        <v>0.01</v>
      </c>
      <c r="F65" s="15">
        <v>0</v>
      </c>
    </row>
    <row r="66" spans="1:6" x14ac:dyDescent="0.2">
      <c r="A66" s="1" t="s">
        <v>46</v>
      </c>
      <c r="B66" s="15">
        <v>0.25</v>
      </c>
      <c r="C66" s="15">
        <v>0.33</v>
      </c>
      <c r="D66" s="15">
        <v>0.28999999999999998</v>
      </c>
      <c r="E66" s="15">
        <v>0.28000000000000003</v>
      </c>
      <c r="F66" s="15">
        <v>0.19</v>
      </c>
    </row>
    <row r="67" spans="1:6" x14ac:dyDescent="0.2">
      <c r="A67" s="1" t="s">
        <v>47</v>
      </c>
      <c r="B67" s="15">
        <v>0.12</v>
      </c>
      <c r="C67" s="15">
        <v>0.1</v>
      </c>
      <c r="D67" s="15">
        <v>0.06</v>
      </c>
      <c r="E67" s="15">
        <v>0.02</v>
      </c>
      <c r="F67" s="15">
        <v>0.12</v>
      </c>
    </row>
    <row r="68" spans="1:6" x14ac:dyDescent="0.2">
      <c r="A68" s="1" t="s">
        <v>48</v>
      </c>
      <c r="B68" s="15">
        <v>0.02</v>
      </c>
      <c r="C68" s="15">
        <v>0.02</v>
      </c>
      <c r="D68" s="15">
        <v>0.02</v>
      </c>
      <c r="E68" s="15">
        <v>0.01</v>
      </c>
      <c r="F68" s="15">
        <v>0</v>
      </c>
    </row>
    <row r="69" spans="1:6" x14ac:dyDescent="0.2">
      <c r="A69" s="1" t="s">
        <v>49</v>
      </c>
      <c r="B69" s="15">
        <v>0.02</v>
      </c>
      <c r="C69" s="15">
        <v>0.04</v>
      </c>
      <c r="D69" s="15">
        <v>0</v>
      </c>
      <c r="E69" s="15">
        <v>0</v>
      </c>
      <c r="F69" s="15">
        <v>0</v>
      </c>
    </row>
    <row r="70" spans="1:6" x14ac:dyDescent="0.2">
      <c r="A70" s="1" t="s">
        <v>50</v>
      </c>
      <c r="B70" s="15">
        <v>0</v>
      </c>
      <c r="C70" s="15">
        <v>0</v>
      </c>
      <c r="D70" s="15">
        <v>0.02</v>
      </c>
      <c r="E70" s="15">
        <v>0.01</v>
      </c>
      <c r="F70" s="15">
        <v>0</v>
      </c>
    </row>
    <row r="71" spans="1:6" x14ac:dyDescent="0.2">
      <c r="A71" s="1" t="s">
        <v>51</v>
      </c>
      <c r="B71" s="15">
        <v>0</v>
      </c>
      <c r="C71" s="15">
        <v>0.02</v>
      </c>
      <c r="D71" s="15">
        <v>0.02</v>
      </c>
      <c r="E71" s="15">
        <v>0.01</v>
      </c>
      <c r="F71" s="15">
        <v>0</v>
      </c>
    </row>
    <row r="72" spans="1:6" x14ac:dyDescent="0.2">
      <c r="A72" s="1" t="s">
        <v>52</v>
      </c>
      <c r="B72" s="16">
        <v>0.02</v>
      </c>
      <c r="C72" s="16">
        <v>0.04</v>
      </c>
      <c r="D72" s="16">
        <v>0</v>
      </c>
      <c r="E72" s="16">
        <v>0.06</v>
      </c>
      <c r="F72" s="16">
        <v>0.01</v>
      </c>
    </row>
    <row r="73" spans="1:6" x14ac:dyDescent="0.2">
      <c r="A73" s="1" t="s">
        <v>53</v>
      </c>
      <c r="B73" s="16">
        <v>0.02</v>
      </c>
      <c r="C73" s="16">
        <v>0.04</v>
      </c>
      <c r="D73" s="16">
        <v>0.02</v>
      </c>
      <c r="E73" s="16">
        <v>0.02</v>
      </c>
      <c r="F73" s="16">
        <v>0.04</v>
      </c>
    </row>
    <row r="74" spans="1:6" x14ac:dyDescent="0.2">
      <c r="A74" s="1" t="s">
        <v>54</v>
      </c>
      <c r="B74" s="15">
        <v>0.19</v>
      </c>
      <c r="C74" s="15">
        <v>0.15</v>
      </c>
      <c r="D74" s="15">
        <v>0.19</v>
      </c>
      <c r="E74" s="15">
        <v>0.25</v>
      </c>
      <c r="F74" s="15">
        <v>0.3</v>
      </c>
    </row>
    <row r="75" spans="1:6" x14ac:dyDescent="0.2">
      <c r="A75" s="1" t="s">
        <v>55</v>
      </c>
      <c r="B75" s="15">
        <v>0.02</v>
      </c>
      <c r="C75" s="15">
        <v>0</v>
      </c>
      <c r="D75" s="15">
        <v>0.02</v>
      </c>
      <c r="E75" s="15">
        <v>0</v>
      </c>
      <c r="F75" s="15">
        <v>0</v>
      </c>
    </row>
    <row r="76" spans="1:6" x14ac:dyDescent="0.2">
      <c r="A76" s="14" t="s">
        <v>56</v>
      </c>
      <c r="D76" s="39"/>
      <c r="F76" s="17"/>
    </row>
    <row r="77" spans="1:6" x14ac:dyDescent="0.2">
      <c r="A77" s="14" t="s">
        <v>57</v>
      </c>
      <c r="F77" s="17"/>
    </row>
    <row r="81" spans="1:7" x14ac:dyDescent="0.2">
      <c r="A81" s="47" t="s">
        <v>58</v>
      </c>
      <c r="B81" s="48"/>
      <c r="C81" s="58" t="s">
        <v>59</v>
      </c>
      <c r="D81" s="58"/>
      <c r="E81" s="58"/>
      <c r="F81" s="58"/>
      <c r="G81" s="44" t="s">
        <v>60</v>
      </c>
    </row>
    <row r="82" spans="1:7" ht="17" x14ac:dyDescent="0.2">
      <c r="A82" s="47" t="s">
        <v>152</v>
      </c>
      <c r="B82" s="49" t="s">
        <v>61</v>
      </c>
      <c r="C82" s="49" t="s">
        <v>62</v>
      </c>
      <c r="D82" s="49" t="s">
        <v>63</v>
      </c>
      <c r="E82" s="50" t="s">
        <v>64</v>
      </c>
      <c r="F82" s="49" t="s">
        <v>65</v>
      </c>
      <c r="G82" s="49" t="s">
        <v>153</v>
      </c>
    </row>
    <row r="83" spans="1:7" x14ac:dyDescent="0.2">
      <c r="A83" s="11" t="s">
        <v>43</v>
      </c>
      <c r="B83" s="12">
        <v>0.31578947368421051</v>
      </c>
      <c r="C83" s="18">
        <v>70144.67</v>
      </c>
      <c r="D83" s="18">
        <v>200000</v>
      </c>
      <c r="E83" s="18">
        <v>161001.31142857141</v>
      </c>
      <c r="F83" s="19">
        <v>175000</v>
      </c>
      <c r="G83" s="19">
        <v>30000</v>
      </c>
    </row>
    <row r="84" spans="1:7" x14ac:dyDescent="0.2">
      <c r="A84" s="11" t="s">
        <v>44</v>
      </c>
      <c r="B84" s="12">
        <v>1.7543859649122806E-2</v>
      </c>
      <c r="C84" s="30" t="s">
        <v>66</v>
      </c>
      <c r="D84" s="30" t="s">
        <v>66</v>
      </c>
      <c r="E84" s="30" t="s">
        <v>66</v>
      </c>
      <c r="F84" s="30" t="s">
        <v>66</v>
      </c>
      <c r="G84" s="1"/>
    </row>
    <row r="85" spans="1:7" x14ac:dyDescent="0.2">
      <c r="A85" s="13" t="s">
        <v>67</v>
      </c>
      <c r="B85" s="9">
        <v>1.7543859649122806E-2</v>
      </c>
      <c r="C85" s="16" t="s">
        <v>66</v>
      </c>
      <c r="D85" s="16" t="s">
        <v>66</v>
      </c>
      <c r="E85" s="16" t="s">
        <v>66</v>
      </c>
      <c r="F85" s="16" t="s">
        <v>66</v>
      </c>
      <c r="G85" s="1"/>
    </row>
    <row r="86" spans="1:7" x14ac:dyDescent="0.2">
      <c r="A86" s="11" t="s">
        <v>68</v>
      </c>
      <c r="B86" s="12">
        <v>1.7543859649122806E-2</v>
      </c>
      <c r="C86" s="30" t="s">
        <v>66</v>
      </c>
      <c r="D86" s="30" t="s">
        <v>66</v>
      </c>
      <c r="E86" s="30" t="s">
        <v>66</v>
      </c>
      <c r="F86" s="30" t="s">
        <v>66</v>
      </c>
      <c r="G86" s="1"/>
    </row>
    <row r="87" spans="1:7" x14ac:dyDescent="0.2">
      <c r="A87" s="11" t="s">
        <v>46</v>
      </c>
      <c r="B87" s="12">
        <v>0.24561403508771928</v>
      </c>
      <c r="C87" s="18">
        <v>90000</v>
      </c>
      <c r="D87" s="18">
        <v>225000</v>
      </c>
      <c r="E87" s="18">
        <v>168500</v>
      </c>
      <c r="F87" s="19">
        <v>175000</v>
      </c>
      <c r="G87" s="22"/>
    </row>
    <row r="88" spans="1:7" x14ac:dyDescent="0.2">
      <c r="A88" s="13" t="s">
        <v>69</v>
      </c>
      <c r="B88" s="9">
        <v>1.7543859649122806E-2</v>
      </c>
      <c r="C88" s="16" t="s">
        <v>66</v>
      </c>
      <c r="D88" s="16" t="s">
        <v>66</v>
      </c>
      <c r="E88" s="16" t="s">
        <v>66</v>
      </c>
      <c r="F88" s="16" t="s">
        <v>66</v>
      </c>
      <c r="G88" s="1"/>
    </row>
    <row r="89" spans="1:7" x14ac:dyDescent="0.2">
      <c r="A89" s="13" t="s">
        <v>70</v>
      </c>
      <c r="B89" s="9">
        <v>3.5087719298245612E-2</v>
      </c>
      <c r="C89" s="16" t="s">
        <v>66</v>
      </c>
      <c r="D89" s="16" t="s">
        <v>66</v>
      </c>
      <c r="E89" s="16" t="s">
        <v>66</v>
      </c>
      <c r="F89" s="16" t="s">
        <v>66</v>
      </c>
      <c r="G89" s="20"/>
    </row>
    <row r="90" spans="1:7" x14ac:dyDescent="0.2">
      <c r="A90" s="13" t="s">
        <v>71</v>
      </c>
      <c r="B90" s="9">
        <v>5.2631578947368418E-2</v>
      </c>
      <c r="C90" s="16" t="s">
        <v>66</v>
      </c>
      <c r="D90" s="16" t="s">
        <v>66</v>
      </c>
      <c r="E90" s="16" t="s">
        <v>66</v>
      </c>
      <c r="F90" s="16" t="s">
        <v>66</v>
      </c>
      <c r="G90" s="20"/>
    </row>
    <row r="91" spans="1:7" x14ac:dyDescent="0.2">
      <c r="A91" s="13" t="s">
        <v>72</v>
      </c>
      <c r="B91" s="9">
        <v>3.5087719298245612E-2</v>
      </c>
      <c r="C91" s="16" t="s">
        <v>66</v>
      </c>
      <c r="D91" s="16" t="s">
        <v>66</v>
      </c>
      <c r="E91" s="16" t="s">
        <v>66</v>
      </c>
      <c r="F91" s="16" t="s">
        <v>66</v>
      </c>
      <c r="G91" s="20"/>
    </row>
    <row r="92" spans="1:7" x14ac:dyDescent="0.2">
      <c r="A92" s="13" t="s">
        <v>73</v>
      </c>
      <c r="B92" s="9">
        <v>8.771929824561403E-2</v>
      </c>
      <c r="C92" s="16" t="s">
        <v>66</v>
      </c>
      <c r="D92" s="16" t="s">
        <v>66</v>
      </c>
      <c r="E92" s="16" t="s">
        <v>66</v>
      </c>
      <c r="F92" s="16" t="s">
        <v>66</v>
      </c>
      <c r="G92" s="1"/>
    </row>
    <row r="93" spans="1:7" x14ac:dyDescent="0.2">
      <c r="A93" s="13" t="s">
        <v>74</v>
      </c>
      <c r="B93" s="9">
        <v>1.7543859649122806E-2</v>
      </c>
      <c r="C93" s="16" t="s">
        <v>66</v>
      </c>
      <c r="D93" s="16" t="s">
        <v>66</v>
      </c>
      <c r="E93" s="16" t="s">
        <v>66</v>
      </c>
      <c r="F93" s="16" t="s">
        <v>66</v>
      </c>
      <c r="G93" s="1"/>
    </row>
    <row r="94" spans="1:7" x14ac:dyDescent="0.2">
      <c r="A94" s="11" t="s">
        <v>47</v>
      </c>
      <c r="B94" s="12">
        <v>0.12280701754385964</v>
      </c>
      <c r="C94" s="18">
        <v>120000</v>
      </c>
      <c r="D94" s="18">
        <v>171000</v>
      </c>
      <c r="E94" s="18">
        <v>147200</v>
      </c>
      <c r="F94" s="19">
        <v>145000</v>
      </c>
      <c r="G94" s="22"/>
    </row>
    <row r="95" spans="1:7" x14ac:dyDescent="0.2">
      <c r="A95" s="13" t="s">
        <v>75</v>
      </c>
      <c r="B95" s="9">
        <v>1.7543859649122806E-2</v>
      </c>
      <c r="C95" s="16" t="s">
        <v>66</v>
      </c>
      <c r="D95" s="16" t="s">
        <v>66</v>
      </c>
      <c r="E95" s="16" t="s">
        <v>66</v>
      </c>
      <c r="F95" s="16" t="s">
        <v>66</v>
      </c>
      <c r="G95" s="1"/>
    </row>
    <row r="96" spans="1:7" x14ac:dyDescent="0.2">
      <c r="A96" s="13" t="s">
        <v>76</v>
      </c>
      <c r="B96" s="9">
        <v>1.7543859649122806E-2</v>
      </c>
      <c r="C96" s="16" t="s">
        <v>66</v>
      </c>
      <c r="D96" s="16" t="s">
        <v>66</v>
      </c>
      <c r="E96" s="16" t="s">
        <v>66</v>
      </c>
      <c r="F96" s="16" t="s">
        <v>66</v>
      </c>
      <c r="G96" s="1"/>
    </row>
    <row r="97" spans="1:7" x14ac:dyDescent="0.2">
      <c r="A97" s="13" t="s">
        <v>77</v>
      </c>
      <c r="B97" s="9">
        <v>3.5087719298245612E-2</v>
      </c>
      <c r="C97" s="16" t="s">
        <v>66</v>
      </c>
      <c r="D97" s="16" t="s">
        <v>66</v>
      </c>
      <c r="E97" s="16" t="s">
        <v>66</v>
      </c>
      <c r="F97" s="16" t="s">
        <v>66</v>
      </c>
      <c r="G97" s="20"/>
    </row>
    <row r="98" spans="1:7" x14ac:dyDescent="0.2">
      <c r="A98" s="13" t="s">
        <v>78</v>
      </c>
      <c r="B98" s="9">
        <v>5.2631578947368418E-2</v>
      </c>
      <c r="C98" s="16" t="s">
        <v>66</v>
      </c>
      <c r="D98" s="16" t="s">
        <v>66</v>
      </c>
      <c r="E98" s="16" t="s">
        <v>66</v>
      </c>
      <c r="F98" s="16" t="s">
        <v>66</v>
      </c>
      <c r="G98" s="20"/>
    </row>
    <row r="99" spans="1:7" x14ac:dyDescent="0.2">
      <c r="A99" s="11" t="s">
        <v>48</v>
      </c>
      <c r="B99" s="12">
        <v>1.7543859649122806E-2</v>
      </c>
      <c r="C99" s="30" t="s">
        <v>66</v>
      </c>
      <c r="D99" s="30" t="s">
        <v>66</v>
      </c>
      <c r="E99" s="30" t="s">
        <v>66</v>
      </c>
      <c r="F99" s="30" t="s">
        <v>66</v>
      </c>
      <c r="G99" s="22"/>
    </row>
    <row r="100" spans="1:7" x14ac:dyDescent="0.2">
      <c r="A100" s="11" t="s">
        <v>49</v>
      </c>
      <c r="B100" s="12">
        <v>1.7543859649122806E-2</v>
      </c>
      <c r="C100" s="30" t="s">
        <v>66</v>
      </c>
      <c r="D100" s="30" t="s">
        <v>66</v>
      </c>
      <c r="E100" s="30" t="s">
        <v>66</v>
      </c>
      <c r="F100" s="30" t="s">
        <v>66</v>
      </c>
      <c r="G100" s="1"/>
    </row>
    <row r="101" spans="1:7" x14ac:dyDescent="0.2">
      <c r="A101" s="11" t="s">
        <v>52</v>
      </c>
      <c r="B101" s="12">
        <v>1.7543859649122806E-2</v>
      </c>
      <c r="C101" s="30" t="s">
        <v>66</v>
      </c>
      <c r="D101" s="30" t="s">
        <v>66</v>
      </c>
      <c r="E101" s="30" t="s">
        <v>66</v>
      </c>
      <c r="F101" s="30" t="s">
        <v>66</v>
      </c>
      <c r="G101" s="22"/>
    </row>
    <row r="102" spans="1:7" x14ac:dyDescent="0.2">
      <c r="A102" s="11" t="s">
        <v>53</v>
      </c>
      <c r="B102" s="12">
        <v>1.7543859649122806E-2</v>
      </c>
      <c r="C102" s="16" t="s">
        <v>66</v>
      </c>
      <c r="D102" s="16" t="s">
        <v>66</v>
      </c>
      <c r="E102" s="16" t="s">
        <v>66</v>
      </c>
      <c r="F102" s="16" t="s">
        <v>66</v>
      </c>
      <c r="G102" s="1"/>
    </row>
    <row r="103" spans="1:7" x14ac:dyDescent="0.2">
      <c r="A103" s="11" t="s">
        <v>54</v>
      </c>
      <c r="B103" s="12">
        <v>0.19298245614035087</v>
      </c>
      <c r="C103" s="18">
        <v>142800</v>
      </c>
      <c r="D103" s="18">
        <v>215000</v>
      </c>
      <c r="E103" s="18">
        <v>162120</v>
      </c>
      <c r="F103" s="19">
        <v>149500</v>
      </c>
      <c r="G103" s="19">
        <v>44300</v>
      </c>
    </row>
    <row r="104" spans="1:7" x14ac:dyDescent="0.2">
      <c r="A104" s="13" t="s">
        <v>79</v>
      </c>
      <c r="B104" s="9">
        <v>1.7543859649122806E-2</v>
      </c>
      <c r="C104" s="16" t="s">
        <v>66</v>
      </c>
      <c r="D104" s="16" t="s">
        <v>66</v>
      </c>
      <c r="E104" s="16" t="s">
        <v>66</v>
      </c>
      <c r="F104" s="16" t="s">
        <v>66</v>
      </c>
      <c r="G104" s="20"/>
    </row>
    <row r="105" spans="1:7" x14ac:dyDescent="0.2">
      <c r="A105" s="13" t="s">
        <v>80</v>
      </c>
      <c r="B105" s="9">
        <v>1.7543859649122806E-2</v>
      </c>
      <c r="C105" s="16" t="s">
        <v>66</v>
      </c>
      <c r="D105" s="16" t="s">
        <v>66</v>
      </c>
      <c r="E105" s="16" t="s">
        <v>66</v>
      </c>
      <c r="F105" s="16" t="s">
        <v>66</v>
      </c>
      <c r="G105" s="20"/>
    </row>
    <row r="106" spans="1:7" x14ac:dyDescent="0.2">
      <c r="A106" s="13" t="s">
        <v>81</v>
      </c>
      <c r="B106" s="9">
        <v>0.12280701754385964</v>
      </c>
      <c r="C106" s="10">
        <v>142800</v>
      </c>
      <c r="D106" s="10">
        <v>200000</v>
      </c>
      <c r="E106" s="10">
        <v>155885.71428571429</v>
      </c>
      <c r="F106" s="21">
        <v>143800</v>
      </c>
      <c r="G106" s="21">
        <v>44300</v>
      </c>
    </row>
    <row r="107" spans="1:7" x14ac:dyDescent="0.2">
      <c r="A107" s="13" t="s">
        <v>82</v>
      </c>
      <c r="B107" s="9">
        <v>1.7543859649122806E-2</v>
      </c>
      <c r="C107" s="16" t="s">
        <v>66</v>
      </c>
      <c r="D107" s="16" t="s">
        <v>66</v>
      </c>
      <c r="E107" s="16" t="s">
        <v>66</v>
      </c>
      <c r="F107" s="16" t="s">
        <v>66</v>
      </c>
      <c r="G107" s="20"/>
    </row>
    <row r="108" spans="1:7" x14ac:dyDescent="0.2">
      <c r="A108" s="13" t="s">
        <v>83</v>
      </c>
      <c r="B108" s="9">
        <v>1.7543859649122806E-2</v>
      </c>
      <c r="C108" s="16" t="s">
        <v>66</v>
      </c>
      <c r="D108" s="16" t="s">
        <v>66</v>
      </c>
      <c r="E108" s="16" t="s">
        <v>66</v>
      </c>
      <c r="F108" s="16" t="s">
        <v>66</v>
      </c>
      <c r="G108" s="1"/>
    </row>
    <row r="109" spans="1:7" x14ac:dyDescent="0.2">
      <c r="A109" s="11" t="s">
        <v>55</v>
      </c>
      <c r="B109" s="12">
        <v>1.7543859649122806E-2</v>
      </c>
      <c r="C109" s="30" t="s">
        <v>66</v>
      </c>
      <c r="D109" s="30" t="s">
        <v>66</v>
      </c>
      <c r="E109" s="30" t="s">
        <v>66</v>
      </c>
      <c r="F109" s="30" t="s">
        <v>66</v>
      </c>
      <c r="G109" s="22"/>
    </row>
    <row r="110" spans="1:7" x14ac:dyDescent="0.2">
      <c r="A110" s="23" t="s">
        <v>84</v>
      </c>
    </row>
    <row r="111" spans="1:7" x14ac:dyDescent="0.2">
      <c r="A111" s="23" t="s">
        <v>85</v>
      </c>
    </row>
    <row r="112" spans="1:7" x14ac:dyDescent="0.2">
      <c r="A112" s="31" t="s">
        <v>86</v>
      </c>
    </row>
    <row r="116" spans="1:6" x14ac:dyDescent="0.2">
      <c r="A116" s="44" t="s">
        <v>154</v>
      </c>
      <c r="B116" s="46">
        <v>2025</v>
      </c>
      <c r="C116" s="46">
        <v>2024</v>
      </c>
      <c r="D116" s="46">
        <v>2023</v>
      </c>
      <c r="E116" s="46">
        <v>2022</v>
      </c>
      <c r="F116" s="46">
        <v>2021</v>
      </c>
    </row>
    <row r="117" spans="1:6" x14ac:dyDescent="0.2">
      <c r="A117" s="1" t="s">
        <v>87</v>
      </c>
      <c r="B117" s="16">
        <v>0.06</v>
      </c>
      <c r="C117" s="16">
        <v>0.05</v>
      </c>
      <c r="D117" s="16">
        <v>0.02</v>
      </c>
      <c r="E117" s="16">
        <v>0.01</v>
      </c>
      <c r="F117" s="16">
        <v>0.01</v>
      </c>
    </row>
    <row r="118" spans="1:6" x14ac:dyDescent="0.2">
      <c r="A118" s="1" t="s">
        <v>43</v>
      </c>
      <c r="B118" s="15">
        <v>0.3</v>
      </c>
      <c r="C118" s="15">
        <v>0.13</v>
      </c>
      <c r="D118" s="15">
        <v>0.28000000000000003</v>
      </c>
      <c r="E118" s="15">
        <v>0.34</v>
      </c>
      <c r="F118" s="15">
        <v>0.23</v>
      </c>
    </row>
    <row r="119" spans="1:6" x14ac:dyDescent="0.2">
      <c r="A119" s="1" t="s">
        <v>88</v>
      </c>
      <c r="B119" s="15">
        <v>0.11</v>
      </c>
      <c r="C119" s="15">
        <v>0.03</v>
      </c>
      <c r="D119" s="15">
        <v>0.04</v>
      </c>
      <c r="E119" s="15">
        <v>0.09</v>
      </c>
      <c r="F119" s="15">
        <v>0.08</v>
      </c>
    </row>
    <row r="120" spans="1:6" x14ac:dyDescent="0.2">
      <c r="A120" s="1" t="s">
        <v>89</v>
      </c>
      <c r="B120" s="15">
        <v>0.19</v>
      </c>
      <c r="C120" s="15">
        <v>0.42</v>
      </c>
      <c r="D120" s="15">
        <v>0.21</v>
      </c>
      <c r="E120" s="15">
        <v>0.35</v>
      </c>
      <c r="F120" s="15">
        <v>0.27</v>
      </c>
    </row>
    <row r="121" spans="1:6" x14ac:dyDescent="0.2">
      <c r="A121" s="1" t="s">
        <v>90</v>
      </c>
      <c r="B121" s="15">
        <v>0</v>
      </c>
      <c r="C121" s="15">
        <v>0.03</v>
      </c>
      <c r="D121" s="15">
        <v>0</v>
      </c>
      <c r="E121" s="15">
        <v>0</v>
      </c>
      <c r="F121" s="15">
        <v>0</v>
      </c>
    </row>
    <row r="122" spans="1:6" x14ac:dyDescent="0.2">
      <c r="A122" s="1" t="s">
        <v>91</v>
      </c>
      <c r="B122" s="15">
        <v>0.26</v>
      </c>
      <c r="C122" s="15">
        <v>0.11</v>
      </c>
      <c r="D122" s="15">
        <v>0.21</v>
      </c>
      <c r="E122" s="15">
        <v>0.08</v>
      </c>
      <c r="F122" s="15">
        <v>0.16</v>
      </c>
    </row>
    <row r="123" spans="1:6" x14ac:dyDescent="0.2">
      <c r="A123" s="1" t="s">
        <v>92</v>
      </c>
      <c r="B123" s="15">
        <v>7.0000000000000007E-2</v>
      </c>
      <c r="C123" s="15">
        <v>0.18</v>
      </c>
      <c r="D123" s="15">
        <v>0.09</v>
      </c>
      <c r="E123" s="15">
        <v>0.03</v>
      </c>
      <c r="F123" s="15">
        <v>0.09</v>
      </c>
    </row>
    <row r="124" spans="1:6" x14ac:dyDescent="0.2">
      <c r="A124" s="1" t="s">
        <v>93</v>
      </c>
      <c r="B124" s="15">
        <v>0.02</v>
      </c>
      <c r="C124" s="15">
        <v>0</v>
      </c>
      <c r="D124" s="15">
        <v>0</v>
      </c>
      <c r="E124" s="15">
        <v>0.01</v>
      </c>
      <c r="F124" s="15">
        <v>0.03</v>
      </c>
    </row>
    <row r="125" spans="1:6" x14ac:dyDescent="0.2">
      <c r="A125" s="1" t="s">
        <v>51</v>
      </c>
      <c r="B125" s="15">
        <v>0</v>
      </c>
      <c r="C125" s="15">
        <v>0.05</v>
      </c>
      <c r="D125" s="15">
        <v>0.04</v>
      </c>
      <c r="E125" s="15">
        <v>0.02</v>
      </c>
      <c r="F125" s="15">
        <v>0.03</v>
      </c>
    </row>
    <row r="126" spans="1:6" x14ac:dyDescent="0.2">
      <c r="A126" s="1" t="s">
        <v>94</v>
      </c>
      <c r="B126" s="24" t="s">
        <v>95</v>
      </c>
      <c r="C126" s="24" t="s">
        <v>95</v>
      </c>
      <c r="D126" s="15">
        <v>0.11</v>
      </c>
      <c r="E126" s="15">
        <v>0.08</v>
      </c>
      <c r="F126" s="15">
        <v>0.09</v>
      </c>
    </row>
    <row r="127" spans="1:6" x14ac:dyDescent="0.2">
      <c r="A127" s="40" t="s">
        <v>56</v>
      </c>
    </row>
    <row r="128" spans="1:6" x14ac:dyDescent="0.2">
      <c r="A128" s="41" t="s">
        <v>96</v>
      </c>
    </row>
    <row r="129" spans="1:7" x14ac:dyDescent="0.2">
      <c r="A129" s="14" t="s">
        <v>97</v>
      </c>
    </row>
    <row r="133" spans="1:7" x14ac:dyDescent="0.2">
      <c r="A133" s="47" t="s">
        <v>58</v>
      </c>
      <c r="B133" s="48"/>
      <c r="C133" s="55" t="s">
        <v>59</v>
      </c>
      <c r="D133" s="56"/>
      <c r="E133" s="56"/>
      <c r="F133" s="57"/>
      <c r="G133" s="51" t="s">
        <v>60</v>
      </c>
    </row>
    <row r="134" spans="1:7" ht="17" x14ac:dyDescent="0.2">
      <c r="A134" s="47" t="s">
        <v>155</v>
      </c>
      <c r="B134" s="49" t="s">
        <v>61</v>
      </c>
      <c r="C134" s="49" t="s">
        <v>62</v>
      </c>
      <c r="D134" s="49" t="s">
        <v>63</v>
      </c>
      <c r="E134" s="50" t="s">
        <v>64</v>
      </c>
      <c r="F134" s="49" t="s">
        <v>65</v>
      </c>
      <c r="G134" s="49" t="s">
        <v>153</v>
      </c>
    </row>
    <row r="135" spans="1:7" x14ac:dyDescent="0.2">
      <c r="A135" s="11" t="s">
        <v>87</v>
      </c>
      <c r="B135" s="12">
        <v>5.5555555555555552E-2</v>
      </c>
      <c r="C135" s="30" t="s">
        <v>66</v>
      </c>
      <c r="D135" s="30" t="s">
        <v>66</v>
      </c>
      <c r="E135" s="30" t="s">
        <v>66</v>
      </c>
      <c r="F135" s="30" t="s">
        <v>66</v>
      </c>
      <c r="G135" s="22"/>
    </row>
    <row r="136" spans="1:7" x14ac:dyDescent="0.2">
      <c r="A136" s="11" t="s">
        <v>43</v>
      </c>
      <c r="B136" s="12">
        <v>0.29629629629629628</v>
      </c>
      <c r="C136" s="18">
        <v>70144.67</v>
      </c>
      <c r="D136" s="18">
        <v>200000</v>
      </c>
      <c r="E136" s="18">
        <v>161001.31142857141</v>
      </c>
      <c r="F136" s="19">
        <v>175000</v>
      </c>
      <c r="G136" s="19">
        <v>30000</v>
      </c>
    </row>
    <row r="137" spans="1:7" x14ac:dyDescent="0.2">
      <c r="A137" s="11" t="s">
        <v>88</v>
      </c>
      <c r="B137" s="12">
        <v>0.1111111111111111</v>
      </c>
      <c r="C137" s="18">
        <v>145000</v>
      </c>
      <c r="D137" s="18">
        <v>170000</v>
      </c>
      <c r="E137" s="18">
        <v>155000</v>
      </c>
      <c r="F137" s="19">
        <v>152500</v>
      </c>
      <c r="G137" s="22"/>
    </row>
    <row r="138" spans="1:7" x14ac:dyDescent="0.2">
      <c r="A138" s="11" t="s">
        <v>89</v>
      </c>
      <c r="B138" s="12">
        <v>0.18518518518518517</v>
      </c>
      <c r="C138" s="18">
        <v>175000</v>
      </c>
      <c r="D138" s="18">
        <v>225000</v>
      </c>
      <c r="E138" s="18">
        <v>193000</v>
      </c>
      <c r="F138" s="19">
        <v>190000</v>
      </c>
      <c r="G138" s="22"/>
    </row>
    <row r="139" spans="1:7" x14ac:dyDescent="0.2">
      <c r="A139" s="13" t="s">
        <v>98</v>
      </c>
      <c r="B139" s="9">
        <v>1.8518518518518517E-2</v>
      </c>
      <c r="C139" s="16" t="s">
        <v>66</v>
      </c>
      <c r="D139" s="16" t="s">
        <v>66</v>
      </c>
      <c r="E139" s="16" t="s">
        <v>66</v>
      </c>
      <c r="F139" s="16" t="s">
        <v>66</v>
      </c>
      <c r="G139" s="19"/>
    </row>
    <row r="140" spans="1:7" x14ac:dyDescent="0.2">
      <c r="A140" s="13" t="s">
        <v>99</v>
      </c>
      <c r="B140" s="9">
        <v>1.8518518518518517E-2</v>
      </c>
      <c r="C140" s="16" t="s">
        <v>66</v>
      </c>
      <c r="D140" s="16" t="s">
        <v>66</v>
      </c>
      <c r="E140" s="16" t="s">
        <v>66</v>
      </c>
      <c r="F140" s="16" t="s">
        <v>66</v>
      </c>
      <c r="G140" s="19"/>
    </row>
    <row r="141" spans="1:7" x14ac:dyDescent="0.2">
      <c r="A141" s="13" t="s">
        <v>100</v>
      </c>
      <c r="B141" s="9">
        <v>1.8518518518518517E-2</v>
      </c>
      <c r="C141" s="16" t="s">
        <v>66</v>
      </c>
      <c r="D141" s="16" t="s">
        <v>66</v>
      </c>
      <c r="E141" s="16" t="s">
        <v>66</v>
      </c>
      <c r="F141" s="16" t="s">
        <v>66</v>
      </c>
      <c r="G141" s="25"/>
    </row>
    <row r="142" spans="1:7" x14ac:dyDescent="0.2">
      <c r="A142" s="13" t="s">
        <v>73</v>
      </c>
      <c r="B142" s="9">
        <v>0.1111111111111111</v>
      </c>
      <c r="C142" s="10">
        <v>175000</v>
      </c>
      <c r="D142" s="10">
        <v>225000</v>
      </c>
      <c r="E142" s="10">
        <v>191250</v>
      </c>
      <c r="F142" s="21">
        <v>182500</v>
      </c>
      <c r="G142" s="25"/>
    </row>
    <row r="143" spans="1:7" x14ac:dyDescent="0.2">
      <c r="A143" s="13" t="s">
        <v>101</v>
      </c>
      <c r="B143" s="9">
        <v>1.8518518518518517E-2</v>
      </c>
      <c r="C143" s="16" t="s">
        <v>66</v>
      </c>
      <c r="D143" s="16" t="s">
        <v>66</v>
      </c>
      <c r="E143" s="16" t="s">
        <v>66</v>
      </c>
      <c r="F143" s="16" t="s">
        <v>66</v>
      </c>
      <c r="G143" s="21"/>
    </row>
    <row r="144" spans="1:7" x14ac:dyDescent="0.2">
      <c r="A144" s="11" t="s">
        <v>102</v>
      </c>
      <c r="B144" s="12">
        <v>0.25925925925925924</v>
      </c>
      <c r="C144" s="18">
        <v>142800</v>
      </c>
      <c r="D144" s="18">
        <v>215000</v>
      </c>
      <c r="E144" s="18">
        <v>160746.15384615384</v>
      </c>
      <c r="F144" s="19">
        <v>155000</v>
      </c>
      <c r="G144" s="19">
        <v>44300</v>
      </c>
    </row>
    <row r="145" spans="1:7" x14ac:dyDescent="0.2">
      <c r="A145" s="11" t="s">
        <v>92</v>
      </c>
      <c r="B145" s="12">
        <v>7.407407407407407E-2</v>
      </c>
      <c r="C145" s="18">
        <v>90000</v>
      </c>
      <c r="D145" s="18">
        <v>200000</v>
      </c>
      <c r="E145" s="18">
        <v>151250</v>
      </c>
      <c r="F145" s="19">
        <v>157500</v>
      </c>
      <c r="G145" s="22"/>
    </row>
    <row r="146" spans="1:7" x14ac:dyDescent="0.2">
      <c r="A146" s="13" t="s">
        <v>103</v>
      </c>
      <c r="B146" s="9">
        <v>1.8518518518518517E-2</v>
      </c>
      <c r="C146" s="16" t="s">
        <v>66</v>
      </c>
      <c r="D146" s="16" t="s">
        <v>66</v>
      </c>
      <c r="E146" s="16" t="s">
        <v>66</v>
      </c>
      <c r="F146" s="16" t="s">
        <v>66</v>
      </c>
      <c r="G146" s="19"/>
    </row>
    <row r="147" spans="1:7" x14ac:dyDescent="0.2">
      <c r="A147" s="13" t="s">
        <v>104</v>
      </c>
      <c r="B147" s="9">
        <v>1.8518518518518517E-2</v>
      </c>
      <c r="C147" s="16" t="s">
        <v>66</v>
      </c>
      <c r="D147" s="16" t="s">
        <v>66</v>
      </c>
      <c r="E147" s="16" t="s">
        <v>66</v>
      </c>
      <c r="F147" s="16" t="s">
        <v>66</v>
      </c>
      <c r="G147" s="19"/>
    </row>
    <row r="148" spans="1:7" x14ac:dyDescent="0.2">
      <c r="A148" s="13" t="s">
        <v>105</v>
      </c>
      <c r="B148" s="9">
        <v>3.7037037037037035E-2</v>
      </c>
      <c r="C148" s="16" t="s">
        <v>66</v>
      </c>
      <c r="D148" s="16" t="s">
        <v>66</v>
      </c>
      <c r="E148" s="16" t="s">
        <v>66</v>
      </c>
      <c r="F148" s="16" t="s">
        <v>66</v>
      </c>
      <c r="G148" s="25"/>
    </row>
    <row r="149" spans="1:7" x14ac:dyDescent="0.2">
      <c r="A149" s="11" t="s">
        <v>93</v>
      </c>
      <c r="B149" s="12">
        <v>1.8518518518518517E-2</v>
      </c>
      <c r="C149" s="30" t="s">
        <v>66</v>
      </c>
      <c r="D149" s="30" t="s">
        <v>66</v>
      </c>
      <c r="E149" s="30" t="s">
        <v>66</v>
      </c>
      <c r="F149" s="30" t="s">
        <v>66</v>
      </c>
      <c r="G149" s="22"/>
    </row>
    <row r="150" spans="1:7" x14ac:dyDescent="0.2">
      <c r="A150" s="23" t="s">
        <v>84</v>
      </c>
    </row>
    <row r="151" spans="1:7" x14ac:dyDescent="0.2">
      <c r="A151" s="23" t="s">
        <v>106</v>
      </c>
    </row>
    <row r="152" spans="1:7" x14ac:dyDescent="0.2">
      <c r="A152" s="31" t="s">
        <v>86</v>
      </c>
    </row>
    <row r="156" spans="1:7" x14ac:dyDescent="0.2">
      <c r="A156" s="47" t="s">
        <v>58</v>
      </c>
      <c r="B156" s="48"/>
      <c r="C156" s="55" t="s">
        <v>59</v>
      </c>
      <c r="D156" s="56"/>
      <c r="E156" s="56"/>
      <c r="F156" s="57"/>
    </row>
    <row r="157" spans="1:7" x14ac:dyDescent="0.2">
      <c r="A157" s="47" t="s">
        <v>156</v>
      </c>
      <c r="B157" s="49" t="s">
        <v>61</v>
      </c>
      <c r="C157" s="49" t="s">
        <v>62</v>
      </c>
      <c r="D157" s="49" t="s">
        <v>63</v>
      </c>
      <c r="E157" s="50" t="s">
        <v>64</v>
      </c>
      <c r="F157" s="49" t="s">
        <v>65</v>
      </c>
    </row>
    <row r="158" spans="1:7" x14ac:dyDescent="0.2">
      <c r="A158" s="11" t="s">
        <v>107</v>
      </c>
      <c r="B158" s="12">
        <v>0.17307692307692307</v>
      </c>
      <c r="C158" s="18">
        <v>70144.67</v>
      </c>
      <c r="D158" s="18">
        <v>150000</v>
      </c>
      <c r="E158" s="18">
        <v>109403.67199999999</v>
      </c>
      <c r="F158" s="19">
        <v>120000</v>
      </c>
    </row>
    <row r="159" spans="1:7" x14ac:dyDescent="0.2">
      <c r="A159" s="36" t="s">
        <v>108</v>
      </c>
      <c r="B159" s="37">
        <v>7.6923076923076927E-2</v>
      </c>
      <c r="C159" s="16" t="s">
        <v>66</v>
      </c>
      <c r="D159" s="16" t="s">
        <v>66</v>
      </c>
      <c r="E159" s="16" t="s">
        <v>66</v>
      </c>
      <c r="F159" s="16" t="s">
        <v>66</v>
      </c>
    </row>
    <row r="160" spans="1:7" x14ac:dyDescent="0.2">
      <c r="A160" s="36" t="s">
        <v>109</v>
      </c>
      <c r="B160" s="37">
        <v>1.9230769230769232E-2</v>
      </c>
      <c r="C160" s="16" t="s">
        <v>66</v>
      </c>
      <c r="D160" s="16" t="s">
        <v>66</v>
      </c>
      <c r="E160" s="16" t="s">
        <v>66</v>
      </c>
      <c r="F160" s="16" t="s">
        <v>66</v>
      </c>
    </row>
    <row r="161" spans="1:6" x14ac:dyDescent="0.2">
      <c r="A161" s="36" t="s">
        <v>110</v>
      </c>
      <c r="B161" s="37">
        <v>1.9230769230769232E-2</v>
      </c>
      <c r="C161" s="16" t="s">
        <v>66</v>
      </c>
      <c r="D161" s="16" t="s">
        <v>66</v>
      </c>
      <c r="E161" s="16" t="s">
        <v>66</v>
      </c>
      <c r="F161" s="16" t="s">
        <v>66</v>
      </c>
    </row>
    <row r="162" spans="1:6" x14ac:dyDescent="0.2">
      <c r="A162" s="36" t="s">
        <v>111</v>
      </c>
      <c r="B162" s="37">
        <v>5.7692307692307696E-2</v>
      </c>
      <c r="C162" s="16" t="s">
        <v>66</v>
      </c>
      <c r="D162" s="16" t="s">
        <v>66</v>
      </c>
      <c r="E162" s="16" t="s">
        <v>66</v>
      </c>
      <c r="F162" s="16" t="s">
        <v>66</v>
      </c>
    </row>
    <row r="163" spans="1:6" x14ac:dyDescent="0.2">
      <c r="A163" s="11" t="s">
        <v>112</v>
      </c>
      <c r="B163" s="12">
        <v>0.82692307692307687</v>
      </c>
      <c r="C163" s="18">
        <v>90000</v>
      </c>
      <c r="D163" s="18">
        <v>225000</v>
      </c>
      <c r="E163" s="18">
        <v>169376.92307692306</v>
      </c>
      <c r="F163" s="19">
        <v>171000</v>
      </c>
    </row>
    <row r="164" spans="1:6" x14ac:dyDescent="0.2">
      <c r="A164" s="34" t="s">
        <v>113</v>
      </c>
      <c r="B164" s="12">
        <v>0.30769230769230771</v>
      </c>
      <c r="C164" s="18">
        <v>145000</v>
      </c>
      <c r="D164" s="18">
        <v>225000</v>
      </c>
      <c r="E164" s="18">
        <v>170366.66666666666</v>
      </c>
      <c r="F164" s="19">
        <v>175000</v>
      </c>
    </row>
    <row r="165" spans="1:6" x14ac:dyDescent="0.2">
      <c r="A165" s="35" t="s">
        <v>114</v>
      </c>
      <c r="B165" s="9">
        <v>0.21153846153846154</v>
      </c>
      <c r="C165" s="10">
        <v>145000</v>
      </c>
      <c r="D165" s="10">
        <v>190000</v>
      </c>
      <c r="E165" s="10">
        <v>166000</v>
      </c>
      <c r="F165" s="21">
        <v>172500</v>
      </c>
    </row>
    <row r="166" spans="1:6" x14ac:dyDescent="0.2">
      <c r="A166" s="35" t="s">
        <v>115</v>
      </c>
      <c r="B166" s="9">
        <v>1.9230769230769232E-2</v>
      </c>
      <c r="C166" s="16" t="s">
        <v>66</v>
      </c>
      <c r="D166" s="16" t="s">
        <v>66</v>
      </c>
      <c r="E166" s="16" t="s">
        <v>66</v>
      </c>
      <c r="F166" s="16" t="s">
        <v>66</v>
      </c>
    </row>
    <row r="167" spans="1:6" x14ac:dyDescent="0.2">
      <c r="A167" s="35" t="s">
        <v>116</v>
      </c>
      <c r="B167" s="9">
        <v>3.8461538461538464E-2</v>
      </c>
      <c r="C167" s="16" t="s">
        <v>66</v>
      </c>
      <c r="D167" s="16" t="s">
        <v>66</v>
      </c>
      <c r="E167" s="16" t="s">
        <v>66</v>
      </c>
      <c r="F167" s="16" t="s">
        <v>66</v>
      </c>
    </row>
    <row r="168" spans="1:6" x14ac:dyDescent="0.2">
      <c r="A168" s="35" t="s">
        <v>117</v>
      </c>
      <c r="B168" s="9">
        <v>1.9230769230769232E-2</v>
      </c>
      <c r="C168" s="16" t="s">
        <v>66</v>
      </c>
      <c r="D168" s="16" t="s">
        <v>66</v>
      </c>
      <c r="E168" s="16" t="s">
        <v>66</v>
      </c>
      <c r="F168" s="16" t="s">
        <v>66</v>
      </c>
    </row>
    <row r="169" spans="1:6" x14ac:dyDescent="0.2">
      <c r="A169" s="35" t="s">
        <v>118</v>
      </c>
      <c r="B169" s="9">
        <v>1.9230769230769232E-2</v>
      </c>
      <c r="C169" s="16" t="s">
        <v>66</v>
      </c>
      <c r="D169" s="16" t="s">
        <v>66</v>
      </c>
      <c r="E169" s="16" t="s">
        <v>66</v>
      </c>
      <c r="F169" s="16" t="s">
        <v>66</v>
      </c>
    </row>
    <row r="170" spans="1:6" x14ac:dyDescent="0.2">
      <c r="A170" s="34" t="s">
        <v>119</v>
      </c>
      <c r="B170" s="12">
        <v>0.15384615384615385</v>
      </c>
      <c r="C170" s="18">
        <v>145000</v>
      </c>
      <c r="D170" s="18">
        <v>215000</v>
      </c>
      <c r="E170" s="18">
        <v>173000</v>
      </c>
      <c r="F170" s="19">
        <v>165500</v>
      </c>
    </row>
    <row r="171" spans="1:6" x14ac:dyDescent="0.2">
      <c r="A171" s="35" t="s">
        <v>120</v>
      </c>
      <c r="B171" s="9">
        <v>3.8461538461538464E-2</v>
      </c>
      <c r="C171" s="16" t="s">
        <v>66</v>
      </c>
      <c r="D171" s="16" t="s">
        <v>66</v>
      </c>
      <c r="E171" s="16" t="s">
        <v>66</v>
      </c>
      <c r="F171" s="16" t="s">
        <v>66</v>
      </c>
    </row>
    <row r="172" spans="1:6" x14ac:dyDescent="0.2">
      <c r="A172" s="35" t="s">
        <v>121</v>
      </c>
      <c r="B172" s="9">
        <v>0.11538461538461539</v>
      </c>
      <c r="C172" s="10">
        <v>145000</v>
      </c>
      <c r="D172" s="10">
        <v>215000</v>
      </c>
      <c r="E172" s="10">
        <v>176600</v>
      </c>
      <c r="F172" s="21">
        <v>171000</v>
      </c>
    </row>
    <row r="173" spans="1:6" x14ac:dyDescent="0.2">
      <c r="A173" s="34" t="s">
        <v>122</v>
      </c>
      <c r="B173" s="12">
        <v>5.7692307692307696E-2</v>
      </c>
      <c r="C173" s="30" t="s">
        <v>66</v>
      </c>
      <c r="D173" s="30" t="s">
        <v>66</v>
      </c>
      <c r="E173" s="30" t="s">
        <v>66</v>
      </c>
      <c r="F173" s="30" t="s">
        <v>66</v>
      </c>
    </row>
    <row r="174" spans="1:6" x14ac:dyDescent="0.2">
      <c r="A174" s="35" t="s">
        <v>123</v>
      </c>
      <c r="B174" s="9">
        <v>5.7692307692307696E-2</v>
      </c>
      <c r="C174" s="16" t="s">
        <v>66</v>
      </c>
      <c r="D174" s="16" t="s">
        <v>66</v>
      </c>
      <c r="E174" s="16" t="s">
        <v>66</v>
      </c>
      <c r="F174" s="16" t="s">
        <v>66</v>
      </c>
    </row>
    <row r="175" spans="1:6" x14ac:dyDescent="0.2">
      <c r="A175" s="34" t="s">
        <v>124</v>
      </c>
      <c r="B175" s="12">
        <v>9.6153846153846159E-2</v>
      </c>
      <c r="C175" s="18">
        <v>165000</v>
      </c>
      <c r="D175" s="18">
        <v>190000</v>
      </c>
      <c r="E175" s="18">
        <v>176000</v>
      </c>
      <c r="F175" s="19">
        <v>175000</v>
      </c>
    </row>
    <row r="176" spans="1:6" x14ac:dyDescent="0.2">
      <c r="A176" s="35" t="s">
        <v>125</v>
      </c>
      <c r="B176" s="9">
        <v>1.9230769230769232E-2</v>
      </c>
      <c r="C176" s="16" t="s">
        <v>66</v>
      </c>
      <c r="D176" s="16" t="s">
        <v>66</v>
      </c>
      <c r="E176" s="16" t="s">
        <v>66</v>
      </c>
      <c r="F176" s="16" t="s">
        <v>66</v>
      </c>
    </row>
    <row r="177" spans="1:6" x14ac:dyDescent="0.2">
      <c r="A177" s="35" t="s">
        <v>126</v>
      </c>
      <c r="B177" s="9">
        <v>3.8461538461538464E-2</v>
      </c>
      <c r="C177" s="16" t="s">
        <v>66</v>
      </c>
      <c r="D177" s="16" t="s">
        <v>66</v>
      </c>
      <c r="E177" s="16" t="s">
        <v>66</v>
      </c>
      <c r="F177" s="16" t="s">
        <v>66</v>
      </c>
    </row>
    <row r="178" spans="1:6" x14ac:dyDescent="0.2">
      <c r="A178" s="35" t="s">
        <v>127</v>
      </c>
      <c r="B178" s="9">
        <v>3.8461538461538464E-2</v>
      </c>
      <c r="C178" s="16" t="s">
        <v>66</v>
      </c>
      <c r="D178" s="16" t="s">
        <v>66</v>
      </c>
      <c r="E178" s="16" t="s">
        <v>66</v>
      </c>
      <c r="F178" s="16" t="s">
        <v>66</v>
      </c>
    </row>
    <row r="179" spans="1:6" x14ac:dyDescent="0.2">
      <c r="A179" s="34" t="s">
        <v>128</v>
      </c>
      <c r="B179" s="12">
        <v>0.21153846153846154</v>
      </c>
      <c r="C179" s="18">
        <v>90000</v>
      </c>
      <c r="D179" s="18">
        <v>200000</v>
      </c>
      <c r="E179" s="18">
        <v>160472.72727272726</v>
      </c>
      <c r="F179" s="19">
        <v>150000</v>
      </c>
    </row>
    <row r="180" spans="1:6" x14ac:dyDescent="0.2">
      <c r="A180" s="35" t="s">
        <v>129</v>
      </c>
      <c r="B180" s="9">
        <v>1.9230769230769232E-2</v>
      </c>
      <c r="C180" s="16" t="s">
        <v>66</v>
      </c>
      <c r="D180" s="16" t="s">
        <v>66</v>
      </c>
      <c r="E180" s="16" t="s">
        <v>66</v>
      </c>
      <c r="F180" s="16" t="s">
        <v>66</v>
      </c>
    </row>
    <row r="181" spans="1:6" x14ac:dyDescent="0.2">
      <c r="A181" s="35" t="s">
        <v>130</v>
      </c>
      <c r="B181" s="9">
        <v>3.8461538461538464E-2</v>
      </c>
      <c r="C181" s="16" t="s">
        <v>66</v>
      </c>
      <c r="D181" s="16" t="s">
        <v>66</v>
      </c>
      <c r="E181" s="16" t="s">
        <v>66</v>
      </c>
      <c r="F181" s="16" t="s">
        <v>66</v>
      </c>
    </row>
    <row r="182" spans="1:6" x14ac:dyDescent="0.2">
      <c r="A182" s="35" t="s">
        <v>131</v>
      </c>
      <c r="B182" s="9">
        <v>1.9230769230769232E-2</v>
      </c>
      <c r="C182" s="16" t="s">
        <v>66</v>
      </c>
      <c r="D182" s="16" t="s">
        <v>66</v>
      </c>
      <c r="E182" s="16" t="s">
        <v>66</v>
      </c>
      <c r="F182" s="16" t="s">
        <v>66</v>
      </c>
    </row>
    <row r="183" spans="1:6" x14ac:dyDescent="0.2">
      <c r="A183" s="35" t="s">
        <v>132</v>
      </c>
      <c r="B183" s="9">
        <v>0.13461538461538461</v>
      </c>
      <c r="C183" s="10">
        <v>142800</v>
      </c>
      <c r="D183" s="10">
        <v>192000</v>
      </c>
      <c r="E183" s="10">
        <v>154885.71428571429</v>
      </c>
      <c r="F183" s="21">
        <v>143800</v>
      </c>
    </row>
    <row r="184" spans="1:6" x14ac:dyDescent="0.2">
      <c r="A184" s="23" t="s">
        <v>84</v>
      </c>
    </row>
    <row r="185" spans="1:6" x14ac:dyDescent="0.2">
      <c r="A185" s="31" t="s">
        <v>86</v>
      </c>
    </row>
    <row r="189" spans="1:6" x14ac:dyDescent="0.2">
      <c r="A189" s="47" t="s">
        <v>133</v>
      </c>
      <c r="B189" s="48"/>
      <c r="C189" s="48"/>
      <c r="D189" s="48"/>
      <c r="E189" s="48"/>
      <c r="F189" s="48"/>
    </row>
    <row r="190" spans="1:6" x14ac:dyDescent="0.2">
      <c r="A190" s="47" t="s">
        <v>157</v>
      </c>
      <c r="B190" s="49" t="s">
        <v>61</v>
      </c>
      <c r="C190" s="49" t="s">
        <v>62</v>
      </c>
      <c r="D190" s="49" t="s">
        <v>63</v>
      </c>
      <c r="E190" s="49" t="s">
        <v>64</v>
      </c>
      <c r="F190" s="49" t="s">
        <v>65</v>
      </c>
    </row>
    <row r="191" spans="1:6" x14ac:dyDescent="0.2">
      <c r="A191" s="26" t="s">
        <v>134</v>
      </c>
      <c r="B191" s="9">
        <v>1.6393442622950821E-2</v>
      </c>
      <c r="C191" s="16" t="s">
        <v>66</v>
      </c>
      <c r="D191" s="16" t="s">
        <v>66</v>
      </c>
      <c r="E191" s="16" t="s">
        <v>66</v>
      </c>
      <c r="F191" s="16" t="s">
        <v>66</v>
      </c>
    </row>
    <row r="192" spans="1:6" x14ac:dyDescent="0.2">
      <c r="A192" s="26" t="s">
        <v>135</v>
      </c>
      <c r="B192" s="9">
        <v>1.6393442622950821E-2</v>
      </c>
      <c r="C192" s="16" t="s">
        <v>66</v>
      </c>
      <c r="D192" s="16" t="s">
        <v>66</v>
      </c>
      <c r="E192" s="16" t="s">
        <v>66</v>
      </c>
      <c r="F192" s="16" t="s">
        <v>66</v>
      </c>
    </row>
    <row r="193" spans="1:6" x14ac:dyDescent="0.2">
      <c r="A193" s="26" t="s">
        <v>136</v>
      </c>
      <c r="B193" s="9">
        <v>0.36065573770491804</v>
      </c>
      <c r="C193" s="10">
        <v>120000</v>
      </c>
      <c r="D193" s="10">
        <v>192000</v>
      </c>
      <c r="E193" s="10">
        <v>161594.11764705883</v>
      </c>
      <c r="F193" s="21">
        <v>160000</v>
      </c>
    </row>
    <row r="194" spans="1:6" x14ac:dyDescent="0.2">
      <c r="A194" s="26" t="s">
        <v>137</v>
      </c>
      <c r="B194" s="9">
        <v>0.60655737704918034</v>
      </c>
      <c r="C194" s="10">
        <v>70144.67</v>
      </c>
      <c r="D194" s="10">
        <v>225000</v>
      </c>
      <c r="E194" s="10">
        <v>160624.73439999999</v>
      </c>
      <c r="F194" s="21">
        <v>170000</v>
      </c>
    </row>
    <row r="195" spans="1:6" x14ac:dyDescent="0.2">
      <c r="A195" s="31" t="s">
        <v>86</v>
      </c>
    </row>
    <row r="199" spans="1:6" x14ac:dyDescent="0.2">
      <c r="A199" s="47" t="s">
        <v>133</v>
      </c>
      <c r="B199" s="48"/>
      <c r="C199" s="48"/>
      <c r="D199" s="48"/>
      <c r="E199" s="48"/>
      <c r="F199" s="48"/>
    </row>
    <row r="200" spans="1:6" x14ac:dyDescent="0.2">
      <c r="A200" s="47" t="s">
        <v>158</v>
      </c>
      <c r="B200" s="49" t="s">
        <v>61</v>
      </c>
      <c r="C200" s="49" t="s">
        <v>62</v>
      </c>
      <c r="D200" s="49" t="s">
        <v>63</v>
      </c>
      <c r="E200" s="49" t="s">
        <v>64</v>
      </c>
      <c r="F200" s="49" t="s">
        <v>65</v>
      </c>
    </row>
    <row r="201" spans="1:6" x14ac:dyDescent="0.2">
      <c r="A201" s="26" t="s">
        <v>138</v>
      </c>
      <c r="B201" s="9">
        <v>0.31147540983606559</v>
      </c>
      <c r="C201" s="10">
        <v>90000</v>
      </c>
      <c r="D201" s="10">
        <v>225000</v>
      </c>
      <c r="E201" s="10">
        <v>168830.76923076922</v>
      </c>
      <c r="F201" s="21">
        <v>175000</v>
      </c>
    </row>
    <row r="202" spans="1:6" x14ac:dyDescent="0.2">
      <c r="A202" s="26" t="s">
        <v>139</v>
      </c>
      <c r="B202" s="9">
        <v>0.47540983606557374</v>
      </c>
      <c r="C202" s="10">
        <v>70144.67</v>
      </c>
      <c r="D202" s="10">
        <v>215000</v>
      </c>
      <c r="E202" s="10">
        <v>158871.59833333333</v>
      </c>
      <c r="F202" s="21">
        <v>167500</v>
      </c>
    </row>
    <row r="203" spans="1:6" x14ac:dyDescent="0.2">
      <c r="A203" s="26" t="s">
        <v>51</v>
      </c>
      <c r="B203" s="9">
        <v>0.21311475409836064</v>
      </c>
      <c r="C203" s="10">
        <v>120000</v>
      </c>
      <c r="D203" s="10">
        <v>200000</v>
      </c>
      <c r="E203" s="10">
        <v>163571.42857142858</v>
      </c>
      <c r="F203" s="21">
        <v>155000</v>
      </c>
    </row>
    <row r="207" spans="1:6" x14ac:dyDescent="0.2">
      <c r="A207" s="47" t="s">
        <v>140</v>
      </c>
      <c r="B207" s="48"/>
    </row>
    <row r="208" spans="1:6" x14ac:dyDescent="0.2">
      <c r="A208" s="47" t="s">
        <v>159</v>
      </c>
      <c r="B208" s="48"/>
    </row>
    <row r="209" spans="1:2" x14ac:dyDescent="0.2">
      <c r="A209" s="44" t="s">
        <v>141</v>
      </c>
      <c r="B209" s="49" t="s">
        <v>142</v>
      </c>
    </row>
    <row r="210" spans="1:2" x14ac:dyDescent="0.2">
      <c r="A210" s="33" t="s">
        <v>143</v>
      </c>
      <c r="B210">
        <v>6</v>
      </c>
    </row>
    <row r="211" spans="1:2" x14ac:dyDescent="0.2">
      <c r="A211" s="33" t="s">
        <v>144</v>
      </c>
      <c r="B211">
        <v>4</v>
      </c>
    </row>
    <row r="212" spans="1:2" x14ac:dyDescent="0.2">
      <c r="A212" s="33" t="s">
        <v>145</v>
      </c>
      <c r="B212">
        <v>4</v>
      </c>
    </row>
    <row r="213" spans="1:2" x14ac:dyDescent="0.2">
      <c r="A213" s="33" t="s">
        <v>146</v>
      </c>
      <c r="B213">
        <v>3</v>
      </c>
    </row>
    <row r="214" spans="1:2" x14ac:dyDescent="0.2">
      <c r="A214" s="27" t="s">
        <v>147</v>
      </c>
      <c r="B214" s="28">
        <v>17</v>
      </c>
    </row>
    <row r="215" spans="1:2" x14ac:dyDescent="0.2">
      <c r="A215" s="23" t="s">
        <v>148</v>
      </c>
      <c r="B215" s="29"/>
    </row>
  </sheetData>
  <sheetProtection sheet="1" objects="1" scenarios="1" selectLockedCells="1" selectUnlockedCells="1"/>
  <mergeCells count="3">
    <mergeCell ref="C133:F133"/>
    <mergeCell ref="C156:F156"/>
    <mergeCell ref="C81:F8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525725-d0c3-423f-9c77-a1c2894138fe" xsi:nil="true"/>
    <Name_x0028_OpeninView_x002d_Only_x0029_ xmlns="c2b80c5e-ab6b-496c-9db8-0e86b35ed345" xsi:nil="true"/>
    <Name_x0028_OpeninView_x002d_Only_x0029__ xmlns="c2b80c5e-ab6b-496c-9db8-0e86b35ed345">
      <Url xsi:nil="true"/>
      <Description xsi:nil="true"/>
    </Name_x0028_OpeninView_x002d_Only_x0029__>
    <lcf76f155ced4ddcb4097134ff3c332f xmlns="c2b80c5e-ab6b-496c-9db8-0e86b35ed3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92EC7B135DD4E982509A361B1CA18" ma:contentTypeVersion="20" ma:contentTypeDescription="Create a new document." ma:contentTypeScope="" ma:versionID="53bcbb096d2f5f830463cfef0a4cab12">
  <xsd:schema xmlns:xsd="http://www.w3.org/2001/XMLSchema" xmlns:xs="http://www.w3.org/2001/XMLSchema" xmlns:p="http://schemas.microsoft.com/office/2006/metadata/properties" xmlns:ns2="99525725-d0c3-423f-9c77-a1c2894138fe" xmlns:ns3="c2b80c5e-ab6b-496c-9db8-0e86b35ed345" targetNamespace="http://schemas.microsoft.com/office/2006/metadata/properties" ma:root="true" ma:fieldsID="3b9c046ebc02da4dd6cb861108eb0529" ns2:_="" ns3:_="">
    <xsd:import namespace="99525725-d0c3-423f-9c77-a1c2894138fe"/>
    <xsd:import namespace="c2b80c5e-ab6b-496c-9db8-0e86b35ed3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Name_x0028_OpeninView_x002d_Only_x0029_" minOccurs="0"/>
                <xsd:element ref="ns3:Name_x0028_OpeninView_x002d_Only_x0029_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25725-d0c3-423f-9c77-a1c2894138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0c795b-3f4c-4082-b903-fb2510623be8}" ma:internalName="TaxCatchAll" ma:showField="CatchAllData" ma:web="99525725-d0c3-423f-9c77-a1c289413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0c5e-ab6b-496c-9db8-0e86b35ed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Name_x0028_OpeninView_x002d_Only_x0029_" ma:index="26" nillable="true" ma:displayName="Name (Open in View-Only)" ma:format="Dropdown" ma:internalName="Name_x0028_OpeninView_x002d_Only_x0029_">
      <xsd:simpleType>
        <xsd:restriction base="dms:Text">
          <xsd:maxLength value="255"/>
        </xsd:restriction>
      </xsd:simpleType>
    </xsd:element>
    <xsd:element name="Name_x0028_OpeninView_x002d_Only_x0029__" ma:index="27" nillable="true" ma:displayName="Name (Open in View-Only)_" ma:format="Hyperlink" ma:internalName="Name_x0028_OpeninView_x002d_Only_x0029_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6252A-5741-448E-823E-97A476618D73}">
  <ds:schemaRefs>
    <ds:schemaRef ds:uri="http://schemas.microsoft.com/office/2006/metadata/properties"/>
    <ds:schemaRef ds:uri="http://schemas.microsoft.com/office/infopath/2007/PartnerControls"/>
    <ds:schemaRef ds:uri="99525725-d0c3-423f-9c77-a1c2894138fe"/>
    <ds:schemaRef ds:uri="c2b80c5e-ab6b-496c-9db8-0e86b35ed345"/>
  </ds:schemaRefs>
</ds:datastoreItem>
</file>

<file path=customXml/itemProps2.xml><?xml version="1.0" encoding="utf-8"?>
<ds:datastoreItem xmlns:ds="http://schemas.openxmlformats.org/officeDocument/2006/customXml" ds:itemID="{9B29327A-BDE3-4E66-B8F9-5AE415F75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25725-d0c3-423f-9c77-a1c2894138fe"/>
    <ds:schemaRef ds:uri="c2b80c5e-ab6b-496c-9db8-0e86b35ed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EEA0E-6391-4215-83D1-9677C1181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1Y Employment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Navarre</dc:creator>
  <cp:keywords/>
  <dc:description/>
  <cp:lastModifiedBy>Sofia Park</cp:lastModifiedBy>
  <cp:revision/>
  <dcterms:created xsi:type="dcterms:W3CDTF">2025-11-09T16:34:50Z</dcterms:created>
  <dcterms:modified xsi:type="dcterms:W3CDTF">2026-01-23T16:14:17Z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0x01010054092EC7B135DD4E982509A361B1CA18</vt:lpwstr>
  </property>
  <property fmtid="{D5CDD505-2E9C-101B-9397-08002B2CF9AE}" pid="3" name="MediaServiceImageTags">
    <vt:lpwstr/>
  </property>
</Properties>
</file>