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wildcat.sharepoint.com/sites/KSM-CMC/CMC  Data and Statistics/CMC - Data and Statistics/Statistics/Employment Reports/2023/For MarComm/"/>
    </mc:Choice>
  </mc:AlternateContent>
  <xr:revisionPtr revIDLastSave="14" documentId="8_{B0C4FCCC-CF11-4592-B489-F4747145AC59}" xr6:coauthVersionLast="47" xr6:coauthVersionMax="47" xr10:uidLastSave="{0702FC77-B7A9-4A30-9B26-A2E91BAF1563}"/>
  <bookViews>
    <workbookView xWindow="-110" yWindow="-110" windowWidth="19420" windowHeight="10420" xr2:uid="{EBB0430B-C8A0-454E-92A2-5825CE7B5001}"/>
  </bookViews>
  <sheets>
    <sheet name="2Y Employ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</calcChain>
</file>

<file path=xl/sharedStrings.xml><?xml version="1.0" encoding="utf-8"?>
<sst xmlns="http://schemas.openxmlformats.org/spreadsheetml/2006/main" count="486" uniqueCount="215">
  <si>
    <t>¹Does not include sponsored students.</t>
  </si>
  <si>
    <t>TOTAL HIRES</t>
  </si>
  <si>
    <t>Microsoft Corporation</t>
  </si>
  <si>
    <t>Intuit Inc.</t>
  </si>
  <si>
    <t>Google</t>
  </si>
  <si>
    <t>Apple Inc.</t>
  </si>
  <si>
    <t>Amazon</t>
  </si>
  <si>
    <t>Adobe Systems</t>
  </si>
  <si>
    <t>Technology</t>
  </si>
  <si>
    <t>H&amp;M</t>
  </si>
  <si>
    <t>Retail</t>
  </si>
  <si>
    <t>Robert W. Baird &amp; Co. Incorporated</t>
  </si>
  <si>
    <t>Partners Group</t>
  </si>
  <si>
    <t>Morgan Stanley</t>
  </si>
  <si>
    <t>Guggenheim Partners</t>
  </si>
  <si>
    <t>Goldman Sachs &amp; Co.</t>
  </si>
  <si>
    <t>Evercore Partners</t>
  </si>
  <si>
    <t>Alpine Investors III, LP</t>
  </si>
  <si>
    <t>Financial Services</t>
  </si>
  <si>
    <t>Procter &amp; Gamble</t>
  </si>
  <si>
    <t>Nike, Inc.</t>
  </si>
  <si>
    <t>HelloFresh</t>
  </si>
  <si>
    <t>Consumer Packaged Goods</t>
  </si>
  <si>
    <t>PwC Strategy&amp;</t>
  </si>
  <si>
    <t>McKinsey &amp; Company</t>
  </si>
  <si>
    <t>EY-Parthenon</t>
  </si>
  <si>
    <t>Deloitte Consulting LLP</t>
  </si>
  <si>
    <t>The Boston Consulting Group</t>
  </si>
  <si>
    <t>Bain &amp; Company</t>
  </si>
  <si>
    <t>Alvarez &amp; Marsal</t>
  </si>
  <si>
    <t>AlixPartners</t>
  </si>
  <si>
    <t>Consulting</t>
  </si>
  <si>
    <t># Hired</t>
  </si>
  <si>
    <r>
      <t>COMPANIES HIRING THREE OR MORE STUDENTS</t>
    </r>
    <r>
      <rPr>
        <b/>
        <sz val="11"/>
        <color theme="1"/>
        <rFont val="Verdana"/>
        <family val="2"/>
      </rPr>
      <t>¹</t>
    </r>
  </si>
  <si>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</t>
    </r>
  </si>
  <si>
    <t>MAJOR EMPLOYERS</t>
  </si>
  <si>
    <t>Other</t>
  </si>
  <si>
    <t>Technical</t>
  </si>
  <si>
    <t>Business</t>
  </si>
  <si>
    <t>MEDIAN ($)</t>
  </si>
  <si>
    <t>AVERAGE ($)</t>
  </si>
  <si>
    <t>HIGH ($)</t>
  </si>
  <si>
    <t>LOW ($)</t>
  </si>
  <si>
    <t>PERCENT (%)</t>
  </si>
  <si>
    <r>
      <t xml:space="preserve">BY UNDERGRADUATE DEGREE, 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</t>
    </r>
  </si>
  <si>
    <t>BASE SALARY ACCEPTANCES</t>
  </si>
  <si>
    <t>*Reporting numbers insufficient to provide salary data.</t>
  </si>
  <si>
    <t>More than five years</t>
  </si>
  <si>
    <t>3 to 5 years</t>
  </si>
  <si>
    <t>*</t>
  </si>
  <si>
    <t>1 to 3 years</t>
  </si>
  <si>
    <r>
      <t xml:space="preserve">BY WORK EXPERIENCE, 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</t>
    </r>
  </si>
  <si>
    <t>†89% of job-accepting 2YMBA graduates reported useable salary information.</t>
  </si>
  <si>
    <t>Other West</t>
  </si>
  <si>
    <t>Seattle Metro</t>
  </si>
  <si>
    <t>San Francisco Bay Metro</t>
  </si>
  <si>
    <t>Los Angeles Metro</t>
  </si>
  <si>
    <t>West</t>
  </si>
  <si>
    <t>Other Southwest</t>
  </si>
  <si>
    <t>Houston Metro</t>
  </si>
  <si>
    <t>Denver Metro</t>
  </si>
  <si>
    <t>Dallas Metro</t>
  </si>
  <si>
    <t>Southwest</t>
  </si>
  <si>
    <t>Other South</t>
  </si>
  <si>
    <t>Atlanta Metro</t>
  </si>
  <si>
    <t>South</t>
  </si>
  <si>
    <t>Other Northeast</t>
  </si>
  <si>
    <t>New York City Metro</t>
  </si>
  <si>
    <t>Boston Metro</t>
  </si>
  <si>
    <t>Northeast</t>
  </si>
  <si>
    <t>Other Midwest</t>
  </si>
  <si>
    <t>Minneapolis Metro</t>
  </si>
  <si>
    <t>Detroit Metro</t>
  </si>
  <si>
    <t>Chicago Metro</t>
  </si>
  <si>
    <t>Midwest</t>
  </si>
  <si>
    <t>Other Mid-Atlantic</t>
  </si>
  <si>
    <t>Washington D.C. Metro</t>
  </si>
  <si>
    <t>Mid-Atlantic</t>
  </si>
  <si>
    <t>UNITED STATES</t>
  </si>
  <si>
    <t>South America</t>
  </si>
  <si>
    <t>North America (Non-US States)</t>
  </si>
  <si>
    <t>Middle East and North Africa</t>
  </si>
  <si>
    <t>Central America and the Caribbean</t>
  </si>
  <si>
    <t>Asia</t>
  </si>
  <si>
    <t>INTERNATIONAL</t>
  </si>
  <si>
    <r>
      <t>BY GEOGRAPHIC REGION,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</si>
  <si>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t>BASE SALARY</t>
  </si>
  <si>
    <t>COMPENSATION OF ACCEPTANCES</t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</si>
  <si>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This table includes signing bonuses in functions where at least 50% of accepted offers reported a signing bonus. For the 2YMBA Class of 2023, 85% of accepted offers reported receiving a signing bonus.</t>
    </r>
  </si>
  <si>
    <t>Product Management</t>
  </si>
  <si>
    <t>General Technology</t>
  </si>
  <si>
    <t>Business Analysis and Design</t>
  </si>
  <si>
    <t>Data Analytics/Data Science</t>
  </si>
  <si>
    <t>Corporate Social Responsibility</t>
  </si>
  <si>
    <t>Administration</t>
  </si>
  <si>
    <t>Operations/Logistics</t>
  </si>
  <si>
    <t>Product Marketing Management</t>
  </si>
  <si>
    <t>Other Marketing/Sales</t>
  </si>
  <si>
    <t>Merchandising/Retail</t>
  </si>
  <si>
    <t>General Marketing/Sales</t>
  </si>
  <si>
    <t>Brand Management</t>
  </si>
  <si>
    <t>Marketing/Sales</t>
  </si>
  <si>
    <t>Human Resources</t>
  </si>
  <si>
    <t>General Management</t>
  </si>
  <si>
    <t>Venture Capital</t>
  </si>
  <si>
    <t>Sales &amp; Trading</t>
  </si>
  <si>
    <t>Real Estate Finance</t>
  </si>
  <si>
    <t>Real Estate Development/Construction</t>
  </si>
  <si>
    <t>Real Estate Asset/Property Management</t>
  </si>
  <si>
    <t>Private Equity</t>
  </si>
  <si>
    <t>Private Client Services/Wealth Management</t>
  </si>
  <si>
    <t>Other Finance/Accounting</t>
  </si>
  <si>
    <t>Mergers &amp; Acquisitions within Company</t>
  </si>
  <si>
    <t>Investment Management</t>
  </si>
  <si>
    <t>Investment Banking</t>
  </si>
  <si>
    <t>General Finance/Accounting</t>
  </si>
  <si>
    <t>Fundraising/Development</t>
  </si>
  <si>
    <t>Corporate Finance</t>
  </si>
  <si>
    <t>Corporate Development</t>
  </si>
  <si>
    <t>Analyst/Research</t>
  </si>
  <si>
    <t>Finance/Accounting</t>
  </si>
  <si>
    <t>Corporate Strategy/Strategic Planning</t>
  </si>
  <si>
    <t>Business Development</t>
  </si>
  <si>
    <r>
      <t>MEDIAN ($)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</si>
  <si>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BY FUNCTION,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</si>
  <si>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t>SIGNING BONUS</t>
  </si>
  <si>
    <t>*Less than one percent of accepted jobs.</t>
  </si>
  <si>
    <r>
      <rPr>
        <sz val="8"/>
        <color theme="1"/>
        <rFont val="Verdana"/>
        <family val="2"/>
      </rPr>
      <t>¹</t>
    </r>
    <r>
      <rPr>
        <sz val="8"/>
        <color theme="1"/>
        <rFont val="Calibri"/>
        <family val="2"/>
        <scheme val="minor"/>
      </rPr>
      <t>Percentages have been rounded to the nearest whole number and may not add up to 100%.</t>
    </r>
  </si>
  <si>
    <r>
      <t xml:space="preserve">MAJOR FUNCTIONS CHOSEN BY 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GRADUATES 2019-2023</t>
    </r>
    <r>
      <rPr>
        <b/>
        <sz val="11"/>
        <color theme="1"/>
        <rFont val="Verdana"/>
        <family val="2"/>
      </rPr>
      <t>¹</t>
    </r>
  </si>
  <si>
    <r>
      <rPr>
        <vertAlign val="super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Other includes Agribusiness, Engineering Services</t>
    </r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</si>
  <si>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This table includes signing bonuses in industries where at least 50% of accepted offers reported a signing bonus. For the 2YMBA Class of 2023, 85% of accepted offers reported receiving a signing bonus.</t>
    </r>
  </si>
  <si>
    <t>Software</t>
  </si>
  <si>
    <t>Internet Services/E-Commerce</t>
  </si>
  <si>
    <t>HealthTech</t>
  </si>
  <si>
    <t>FinTech</t>
  </si>
  <si>
    <t>Equipment/Hardware/Networking</t>
  </si>
  <si>
    <t>Real Estate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</si>
  <si>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</si>
  <si>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Non-Profit</t>
  </si>
  <si>
    <t>Media/Entertainment</t>
  </si>
  <si>
    <t>Manufacturing</t>
  </si>
  <si>
    <t>Hospitality</t>
  </si>
  <si>
    <t>Providers &amp; Services</t>
  </si>
  <si>
    <t>Pharmaceutical-Other</t>
  </si>
  <si>
    <t>Pharmaceutical Manufacturers</t>
  </si>
  <si>
    <t>Medical Devices</t>
  </si>
  <si>
    <t>General Healthcare</t>
  </si>
  <si>
    <t>Biotechnology</t>
  </si>
  <si>
    <t>Healthcare</t>
  </si>
  <si>
    <t>Investment Banking/Brokerage</t>
  </si>
  <si>
    <t>Insurance</t>
  </si>
  <si>
    <t>Hedge Funds</t>
  </si>
  <si>
    <t>General Financial</t>
  </si>
  <si>
    <t>Diversified Financial Services</t>
  </si>
  <si>
    <t>Commercial Banking</t>
  </si>
  <si>
    <t>Energy</t>
  </si>
  <si>
    <t>Other Consumer Products</t>
  </si>
  <si>
    <t>Household/Personal</t>
  </si>
  <si>
    <t>Food and Beverage</t>
  </si>
  <si>
    <t>Apparel/Textiles</t>
  </si>
  <si>
    <r>
      <t>BY INDUSTRY,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</si>
  <si>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t>Nonprofit</t>
  </si>
  <si>
    <t>Government</t>
  </si>
  <si>
    <r>
      <t xml:space="preserve">MAJOR INDUSTRIES CHOSEN BY 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GRADUATES 2019-2023</t>
    </r>
    <r>
      <rPr>
        <b/>
        <sz val="11"/>
        <color theme="1"/>
        <rFont val="Verdana"/>
        <family val="2"/>
      </rPr>
      <t>¹</t>
    </r>
  </si>
  <si>
    <r>
      <rPr>
        <sz val="8"/>
        <color theme="1"/>
        <rFont val="Verdana"/>
        <family val="2"/>
      </rPr>
      <t>¹</t>
    </r>
    <r>
      <rPr>
        <sz val="8"/>
        <color theme="1"/>
        <rFont val="Calibri"/>
        <family val="2"/>
        <scheme val="minor"/>
      </rPr>
      <t>Percentages have been rounded to the nearest number and may not add up to 100%.</t>
    </r>
  </si>
  <si>
    <t>Summer employer (student initiative)</t>
  </si>
  <si>
    <t>Previous Employer</t>
  </si>
  <si>
    <t>Other (student initiative)</t>
  </si>
  <si>
    <t>Off-Campus interview (student initiative)</t>
  </si>
  <si>
    <t>External Job Board</t>
  </si>
  <si>
    <t>Student-Initiated</t>
  </si>
  <si>
    <t>Summer employer (school-facilitated)</t>
  </si>
  <si>
    <t>Resume Book</t>
  </si>
  <si>
    <t>Other (school-facilitated)</t>
  </si>
  <si>
    <t>On-Campus interview</t>
  </si>
  <si>
    <t>Off-Campus interview (school-facilitated)</t>
  </si>
  <si>
    <t>Kellogg Job Board posting</t>
  </si>
  <si>
    <t>Alumni Referral</t>
  </si>
  <si>
    <t>School-Facilitated</t>
  </si>
  <si>
    <r>
      <t>PERCENT (%)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</si>
  <si>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CLASS OF 2023</t>
    </r>
  </si>
  <si>
    <t>2YMBA</t>
  </si>
  <si>
    <t>SOURCES OF ACCEPTED FULL-TIME JOB OFFERS</t>
  </si>
  <si>
    <t>Total Full Time Class</t>
  </si>
  <si>
    <t>Non-Permanent U.S. Work Authorization</t>
  </si>
  <si>
    <t>Permanent U.S. Work Authorization</t>
  </si>
  <si>
    <t>MEDIAN</t>
  </si>
  <si>
    <t>AVERAGE</t>
  </si>
  <si>
    <t>HIGH</t>
  </si>
  <si>
    <t>LOW</t>
  </si>
  <si>
    <t>% REPORTING USABLE</t>
  </si>
  <si>
    <r>
      <t>SIGNING BONUS INFORMATION—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</t>
    </r>
  </si>
  <si>
    <r>
      <t>BASE SALARY INFORMATION—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</t>
    </r>
  </si>
  <si>
    <t>*Percentage of students who were seeking employment.</t>
  </si>
  <si>
    <t>Student accepted a job</t>
  </si>
  <si>
    <t>Student received a job offer</t>
  </si>
  <si>
    <t>By three months post-graduation</t>
  </si>
  <si>
    <t>By graduation</t>
  </si>
  <si>
    <t>%</t>
  </si>
  <si>
    <t>NON-PERMANENT U.S. WORK AUTHORIZATION</t>
  </si>
  <si>
    <t>PERMANENT U.S. WORK AUTHORIZATION</t>
  </si>
  <si>
    <r>
      <t xml:space="preserve">TOTAL 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</t>
    </r>
  </si>
  <si>
    <r>
      <t xml:space="preserve">TIMING OF OFFERS/ACCEPTANCES — 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2023*</t>
    </r>
  </si>
  <si>
    <t>*Students exclusively focused on starting a new business.</t>
  </si>
  <si>
    <t>Total students</t>
  </si>
  <si>
    <t>Not reported</t>
  </si>
  <si>
    <t>Total not seeking employment</t>
  </si>
  <si>
    <t>Not seeking employment</t>
  </si>
  <si>
    <t>Starting a new business*</t>
  </si>
  <si>
    <t>Postponing job search</t>
  </si>
  <si>
    <t>Continuing education</t>
  </si>
  <si>
    <t>Company-sponsored/already employed</t>
  </si>
  <si>
    <t>Total seeking employment</t>
  </si>
  <si>
    <r>
      <t>EMPLOYMENT SUMMARY-</t>
    </r>
    <r>
      <rPr>
        <b/>
        <sz val="11"/>
        <color rgb="FF7030A0"/>
        <rFont val="Calibri"/>
        <family val="2"/>
        <scheme val="minor"/>
      </rPr>
      <t>2YMBA</t>
    </r>
    <r>
      <rPr>
        <b/>
        <sz val="11"/>
        <color theme="1"/>
        <rFont val="Calibri"/>
        <family val="2"/>
        <scheme val="minor"/>
      </rPr>
      <t xml:space="preserve"> CLASS OF 2023</t>
    </r>
  </si>
  <si>
    <r>
      <t xml:space="preserve">5 YEAR TIMING OF OFFERS/ACCEPTANCES — </t>
    </r>
    <r>
      <rPr>
        <b/>
        <sz val="11"/>
        <color rgb="FF7030A0"/>
        <rFont val="Calibri"/>
        <family val="2"/>
        <scheme val="minor"/>
      </rPr>
      <t>2YMBA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</si>
</sst>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Calibri"/>
      <family val="2"/>
    </font>
    <font>
      <sz val="8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theme="4" tint="0.79995117038483843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/>
    <xf numFmtId="0" fontId="2" fillId="3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0" fillId="4" borderId="1" xfId="0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0" fontId="0" fillId="0" borderId="2" xfId="0" applyNumberFormat="1" applyBorder="1"/>
    <xf numFmtId="0" fontId="0" fillId="0" borderId="2" xfId="0" applyBorder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3" fillId="0" borderId="0" xfId="0" applyFont="1"/>
    <xf numFmtId="10" fontId="0" fillId="0" borderId="1" xfId="0" applyNumberFormat="1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0" fontId="2" fillId="0" borderId="1" xfId="0" applyNumberFormat="1" applyFont="1" applyBorder="1"/>
    <xf numFmtId="3" fontId="2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indent="1"/>
    </xf>
    <xf numFmtId="10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9" fontId="0" fillId="0" borderId="1" xfId="0" applyNumberFormat="1" applyBorder="1"/>
    <xf numFmtId="9" fontId="13" fillId="0" borderId="1" xfId="0" applyNumberFormat="1" applyFont="1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center"/>
    </xf>
    <xf numFmtId="0" fontId="0" fillId="0" borderId="2" xfId="0" applyBorder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0" fontId="0" fillId="0" borderId="1" xfId="0" applyNumberFormat="1" applyBorder="1" applyAlignment="1">
      <alignment vertical="center"/>
    </xf>
    <xf numFmtId="0" fontId="16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indent="2"/>
    </xf>
    <xf numFmtId="0" fontId="0" fillId="5" borderId="1" xfId="0" applyFill="1" applyBorder="1" applyAlignment="1">
      <alignment vertical="center"/>
    </xf>
    <xf numFmtId="3" fontId="0" fillId="0" borderId="3" xfId="0" applyNumberFormat="1" applyBorder="1"/>
    <xf numFmtId="3" fontId="0" fillId="0" borderId="2" xfId="0" applyNumberFormat="1" applyBorder="1"/>
    <xf numFmtId="3" fontId="2" fillId="0" borderId="2" xfId="0" applyNumberFormat="1" applyFont="1" applyBorder="1"/>
    <xf numFmtId="3" fontId="10" fillId="0" borderId="2" xfId="0" applyNumberFormat="1" applyFont="1" applyBorder="1"/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04F1-7F87-43ED-91C7-6E1AF977CD01}">
  <dimension ref="A1:G291"/>
  <sheetViews>
    <sheetView tabSelected="1" workbookViewId="0"/>
  </sheetViews>
  <sheetFormatPr defaultRowHeight="14.5" x14ac:dyDescent="0.35"/>
  <cols>
    <col min="1" max="1" width="56.1796875" bestFit="1" customWidth="1"/>
    <col min="2" max="7" width="16.6328125" customWidth="1"/>
    <col min="8" max="8" width="8.7265625" customWidth="1"/>
  </cols>
  <sheetData>
    <row r="1" spans="1:4" ht="43.5" x14ac:dyDescent="0.35">
      <c r="A1" s="10" t="s">
        <v>213</v>
      </c>
      <c r="B1" s="46" t="s">
        <v>201</v>
      </c>
      <c r="C1" s="46" t="s">
        <v>200</v>
      </c>
      <c r="D1" s="46" t="s">
        <v>199</v>
      </c>
    </row>
    <row r="2" spans="1:4" x14ac:dyDescent="0.35">
      <c r="A2" s="45" t="s">
        <v>212</v>
      </c>
      <c r="B2" s="5">
        <v>420</v>
      </c>
      <c r="C2" s="5">
        <v>272</v>
      </c>
      <c r="D2" s="5">
        <v>148</v>
      </c>
    </row>
    <row r="3" spans="1:4" x14ac:dyDescent="0.35">
      <c r="A3" s="45" t="s">
        <v>207</v>
      </c>
      <c r="B3" s="48"/>
      <c r="C3" s="48"/>
      <c r="D3" s="48"/>
    </row>
    <row r="4" spans="1:4" x14ac:dyDescent="0.35">
      <c r="A4" s="47" t="s">
        <v>211</v>
      </c>
      <c r="B4" s="5">
        <v>62</v>
      </c>
      <c r="C4" s="5">
        <v>44</v>
      </c>
      <c r="D4" s="5">
        <v>18</v>
      </c>
    </row>
    <row r="5" spans="1:4" x14ac:dyDescent="0.35">
      <c r="A5" s="47" t="s">
        <v>210</v>
      </c>
      <c r="B5" s="5">
        <v>2</v>
      </c>
      <c r="C5" s="5">
        <v>2</v>
      </c>
      <c r="D5" s="5">
        <v>0</v>
      </c>
    </row>
    <row r="6" spans="1:4" x14ac:dyDescent="0.35">
      <c r="A6" s="47" t="s">
        <v>209</v>
      </c>
      <c r="B6" s="5">
        <v>0</v>
      </c>
      <c r="C6" s="5">
        <v>0</v>
      </c>
      <c r="D6" s="5">
        <v>0</v>
      </c>
    </row>
    <row r="7" spans="1:4" x14ac:dyDescent="0.35">
      <c r="A7" s="47" t="s">
        <v>208</v>
      </c>
      <c r="B7" s="5">
        <v>11</v>
      </c>
      <c r="C7" s="5">
        <v>7</v>
      </c>
      <c r="D7" s="5">
        <v>4</v>
      </c>
    </row>
    <row r="8" spans="1:4" x14ac:dyDescent="0.35">
      <c r="A8" s="47" t="s">
        <v>207</v>
      </c>
      <c r="B8" s="5">
        <v>1</v>
      </c>
      <c r="C8" s="5">
        <v>0</v>
      </c>
      <c r="D8" s="5">
        <v>1</v>
      </c>
    </row>
    <row r="9" spans="1:4" x14ac:dyDescent="0.35">
      <c r="A9" s="45" t="s">
        <v>206</v>
      </c>
      <c r="B9" s="5">
        <f>SUM(B4:B8)</f>
        <v>76</v>
      </c>
      <c r="C9" s="5">
        <f>SUM(C4:C8)</f>
        <v>53</v>
      </c>
      <c r="D9" s="5">
        <f>SUM(D4:D8)</f>
        <v>23</v>
      </c>
    </row>
    <row r="10" spans="1:4" x14ac:dyDescent="0.35">
      <c r="A10" s="45" t="s">
        <v>205</v>
      </c>
      <c r="B10" s="5">
        <v>5</v>
      </c>
      <c r="C10" s="5">
        <v>3</v>
      </c>
      <c r="D10" s="5">
        <v>2</v>
      </c>
    </row>
    <row r="11" spans="1:4" x14ac:dyDescent="0.35">
      <c r="A11" s="45" t="s">
        <v>204</v>
      </c>
      <c r="B11" s="5">
        <v>501</v>
      </c>
      <c r="C11" s="5">
        <v>328</v>
      </c>
      <c r="D11" s="5">
        <v>173</v>
      </c>
    </row>
    <row r="12" spans="1:4" x14ac:dyDescent="0.35">
      <c r="A12" s="41" t="s">
        <v>203</v>
      </c>
      <c r="B12" s="40"/>
    </row>
    <row r="15" spans="1:4" ht="43.5" x14ac:dyDescent="0.35">
      <c r="A15" s="10" t="s">
        <v>202</v>
      </c>
      <c r="B15" s="46" t="s">
        <v>201</v>
      </c>
      <c r="C15" s="46" t="s">
        <v>200</v>
      </c>
      <c r="D15" s="46" t="s">
        <v>199</v>
      </c>
    </row>
    <row r="16" spans="1:4" x14ac:dyDescent="0.35">
      <c r="A16" s="10"/>
      <c r="B16" s="33" t="s">
        <v>198</v>
      </c>
      <c r="C16" s="33" t="s">
        <v>198</v>
      </c>
      <c r="D16" s="33" t="s">
        <v>198</v>
      </c>
    </row>
    <row r="17" spans="1:6" x14ac:dyDescent="0.35">
      <c r="A17" s="44" t="s">
        <v>197</v>
      </c>
      <c r="B17" s="45"/>
      <c r="C17" s="5"/>
      <c r="D17" s="5"/>
    </row>
    <row r="18" spans="1:6" ht="14.5" customHeight="1" x14ac:dyDescent="0.35">
      <c r="A18" s="43" t="s">
        <v>195</v>
      </c>
      <c r="B18" s="42">
        <v>0.89523809523809528</v>
      </c>
      <c r="C18" s="42">
        <v>0.88602941176470584</v>
      </c>
      <c r="D18" s="42">
        <v>0.91216216216216217</v>
      </c>
    </row>
    <row r="19" spans="1:6" x14ac:dyDescent="0.35">
      <c r="A19" s="43" t="s">
        <v>194</v>
      </c>
      <c r="B19" s="42">
        <v>0.83571428571428574</v>
      </c>
      <c r="C19" s="42">
        <v>0.83088235294117652</v>
      </c>
      <c r="D19" s="42">
        <v>0.84459459459459463</v>
      </c>
    </row>
    <row r="20" spans="1:6" x14ac:dyDescent="0.35">
      <c r="A20" s="44" t="s">
        <v>196</v>
      </c>
      <c r="B20" s="42"/>
      <c r="C20" s="19"/>
      <c r="D20" s="19"/>
    </row>
    <row r="21" spans="1:6" x14ac:dyDescent="0.35">
      <c r="A21" s="43" t="s">
        <v>195</v>
      </c>
      <c r="B21" s="42">
        <v>0.94523809523809521</v>
      </c>
      <c r="C21" s="42">
        <v>0.94117647058823528</v>
      </c>
      <c r="D21" s="42">
        <v>0.95270270270270274</v>
      </c>
    </row>
    <row r="22" spans="1:6" x14ac:dyDescent="0.35">
      <c r="A22" s="43" t="s">
        <v>194</v>
      </c>
      <c r="B22" s="42">
        <v>0.919047619047619</v>
      </c>
      <c r="C22" s="42">
        <v>0.9154411764705882</v>
      </c>
      <c r="D22" s="42">
        <v>0.92567567567567566</v>
      </c>
    </row>
    <row r="23" spans="1:6" x14ac:dyDescent="0.35">
      <c r="A23" s="41" t="s">
        <v>193</v>
      </c>
      <c r="B23" s="40"/>
    </row>
    <row r="24" spans="1:6" x14ac:dyDescent="0.35">
      <c r="A24" s="41"/>
      <c r="B24" s="40"/>
    </row>
    <row r="25" spans="1:6" x14ac:dyDescent="0.35">
      <c r="A25" s="41"/>
      <c r="B25" s="40"/>
    </row>
    <row r="26" spans="1:6" x14ac:dyDescent="0.35">
      <c r="A26" s="41"/>
      <c r="B26" s="40"/>
    </row>
    <row r="27" spans="1:6" ht="14.5" customHeight="1" x14ac:dyDescent="0.35">
      <c r="A27" s="10" t="s">
        <v>214</v>
      </c>
      <c r="B27" s="61" t="s">
        <v>201</v>
      </c>
      <c r="C27" s="61"/>
      <c r="D27" s="61"/>
      <c r="E27" s="61"/>
      <c r="F27" s="61"/>
    </row>
    <row r="28" spans="1:6" x14ac:dyDescent="0.35">
      <c r="A28" s="10"/>
      <c r="B28" s="22">
        <v>2023</v>
      </c>
      <c r="C28" s="22">
        <v>2022</v>
      </c>
      <c r="D28" s="22">
        <v>2021</v>
      </c>
      <c r="E28" s="22">
        <v>2020</v>
      </c>
      <c r="F28" s="22">
        <v>2019</v>
      </c>
    </row>
    <row r="29" spans="1:6" x14ac:dyDescent="0.35">
      <c r="A29" s="44" t="s">
        <v>197</v>
      </c>
      <c r="B29" s="45"/>
      <c r="C29" s="5"/>
      <c r="D29" s="5"/>
      <c r="E29" s="5"/>
      <c r="F29" s="5"/>
    </row>
    <row r="30" spans="1:6" x14ac:dyDescent="0.35">
      <c r="A30" s="43" t="s">
        <v>195</v>
      </c>
      <c r="B30" s="42">
        <v>0.89523809523809528</v>
      </c>
      <c r="C30" s="19">
        <v>0.94386694386694392</v>
      </c>
      <c r="D30" s="19">
        <v>0.90078328981723232</v>
      </c>
      <c r="E30" s="19">
        <v>0.86799999999999999</v>
      </c>
      <c r="F30" s="19">
        <v>0.89473684210526316</v>
      </c>
    </row>
    <row r="31" spans="1:6" x14ac:dyDescent="0.35">
      <c r="A31" s="43" t="s">
        <v>194</v>
      </c>
      <c r="B31" s="42">
        <v>0.83571428571428574</v>
      </c>
      <c r="C31" s="19">
        <v>0.87318087318087323</v>
      </c>
      <c r="D31" s="19">
        <v>0.86422976501305482</v>
      </c>
      <c r="E31" s="19">
        <v>0.80600000000000005</v>
      </c>
      <c r="F31" s="19">
        <v>0.8564593301435407</v>
      </c>
    </row>
    <row r="32" spans="1:6" x14ac:dyDescent="0.35">
      <c r="A32" s="44" t="s">
        <v>196</v>
      </c>
      <c r="B32" s="42"/>
      <c r="C32" s="19"/>
      <c r="D32" s="19"/>
      <c r="E32" s="19"/>
      <c r="F32" s="19"/>
    </row>
    <row r="33" spans="1:6" x14ac:dyDescent="0.35">
      <c r="A33" s="43" t="s">
        <v>195</v>
      </c>
      <c r="B33" s="42">
        <v>0.94523809523809521</v>
      </c>
      <c r="C33" s="19">
        <v>0.9854469854469855</v>
      </c>
      <c r="D33" s="19">
        <v>0.97127937336814618</v>
      </c>
      <c r="E33" s="19">
        <v>0.94499999999999995</v>
      </c>
      <c r="F33" s="19">
        <v>0.97368421052631582</v>
      </c>
    </row>
    <row r="34" spans="1:6" x14ac:dyDescent="0.35">
      <c r="A34" s="43" t="s">
        <v>194</v>
      </c>
      <c r="B34" s="42">
        <v>0.919047619047619</v>
      </c>
      <c r="C34" s="19">
        <v>0.97297297297297303</v>
      </c>
      <c r="D34" s="19">
        <v>0.96083550913838123</v>
      </c>
      <c r="E34" s="19">
        <v>0.92500000000000004</v>
      </c>
      <c r="F34" s="19">
        <v>0.95454545454545459</v>
      </c>
    </row>
    <row r="35" spans="1:6" x14ac:dyDescent="0.35">
      <c r="A35" s="41" t="s">
        <v>193</v>
      </c>
      <c r="B35" s="40"/>
    </row>
    <row r="36" spans="1:6" x14ac:dyDescent="0.35">
      <c r="A36" s="41"/>
      <c r="B36" s="40"/>
    </row>
    <row r="37" spans="1:6" x14ac:dyDescent="0.35">
      <c r="A37" s="41"/>
      <c r="B37" s="40"/>
    </row>
    <row r="38" spans="1:6" x14ac:dyDescent="0.35">
      <c r="A38" s="41"/>
      <c r="B38" s="40"/>
    </row>
    <row r="39" spans="1:6" ht="29" x14ac:dyDescent="0.35">
      <c r="A39" s="39" t="s">
        <v>192</v>
      </c>
      <c r="B39" s="38" t="s">
        <v>190</v>
      </c>
      <c r="C39" s="29" t="s">
        <v>189</v>
      </c>
      <c r="D39" s="29" t="s">
        <v>188</v>
      </c>
      <c r="E39" s="29" t="s">
        <v>187</v>
      </c>
      <c r="F39" s="29" t="s">
        <v>186</v>
      </c>
    </row>
    <row r="40" spans="1:6" x14ac:dyDescent="0.35">
      <c r="A40" s="37" t="s">
        <v>185</v>
      </c>
      <c r="B40" s="13">
        <v>0.89959839357429716</v>
      </c>
      <c r="C40" s="49">
        <v>85000</v>
      </c>
      <c r="D40" s="49">
        <v>450000</v>
      </c>
      <c r="E40" s="49">
        <v>172249.73214285713</v>
      </c>
      <c r="F40" s="49">
        <v>175000</v>
      </c>
    </row>
    <row r="41" spans="1:6" x14ac:dyDescent="0.35">
      <c r="A41" s="37" t="s">
        <v>184</v>
      </c>
      <c r="B41" s="13">
        <v>0.87591240875912413</v>
      </c>
      <c r="C41" s="49">
        <v>85300</v>
      </c>
      <c r="D41" s="49">
        <v>216000</v>
      </c>
      <c r="E41" s="49">
        <v>164934.02416666664</v>
      </c>
      <c r="F41" s="49">
        <v>175000</v>
      </c>
    </row>
    <row r="42" spans="1:6" x14ac:dyDescent="0.35">
      <c r="A42" s="37" t="s">
        <v>183</v>
      </c>
      <c r="B42" s="13">
        <v>0.89119170984455953</v>
      </c>
      <c r="C42" s="50">
        <v>85000</v>
      </c>
      <c r="D42" s="50">
        <v>450000</v>
      </c>
      <c r="E42" s="50">
        <v>169697.7409883721</v>
      </c>
      <c r="F42" s="50">
        <v>175000</v>
      </c>
    </row>
    <row r="46" spans="1:6" ht="29" x14ac:dyDescent="0.35">
      <c r="A46" s="39" t="s">
        <v>191</v>
      </c>
      <c r="B46" s="38" t="s">
        <v>190</v>
      </c>
      <c r="C46" s="29" t="s">
        <v>189</v>
      </c>
      <c r="D46" s="29" t="s">
        <v>188</v>
      </c>
      <c r="E46" s="29" t="s">
        <v>187</v>
      </c>
      <c r="F46" s="29" t="s">
        <v>186</v>
      </c>
    </row>
    <row r="47" spans="1:6" x14ac:dyDescent="0.35">
      <c r="A47" s="37" t="s">
        <v>185</v>
      </c>
      <c r="B47" s="13">
        <v>0.8348214285714286</v>
      </c>
      <c r="C47" s="49">
        <v>5000</v>
      </c>
      <c r="D47" s="49">
        <v>150000</v>
      </c>
      <c r="E47" s="49">
        <v>34243.23529411765</v>
      </c>
      <c r="F47" s="49">
        <v>30000</v>
      </c>
    </row>
    <row r="48" spans="1:6" x14ac:dyDescent="0.35">
      <c r="A48" s="37" t="s">
        <v>184</v>
      </c>
      <c r="B48" s="13">
        <v>0.89166666666666672</v>
      </c>
      <c r="C48" s="49">
        <v>5000</v>
      </c>
      <c r="D48" s="49">
        <v>220000</v>
      </c>
      <c r="E48" s="49">
        <v>37212.289719626169</v>
      </c>
      <c r="F48" s="49">
        <v>30000</v>
      </c>
    </row>
    <row r="49" spans="1:6" x14ac:dyDescent="0.35">
      <c r="A49" s="37" t="s">
        <v>183</v>
      </c>
      <c r="B49" s="13">
        <v>0.85465116279069764</v>
      </c>
      <c r="C49" s="50">
        <v>5000</v>
      </c>
      <c r="D49" s="50">
        <v>220000</v>
      </c>
      <c r="E49" s="50">
        <v>35323.809523809527</v>
      </c>
      <c r="F49" s="50">
        <v>30000</v>
      </c>
    </row>
    <row r="53" spans="1:6" x14ac:dyDescent="0.35">
      <c r="A53" s="12" t="s">
        <v>182</v>
      </c>
      <c r="B53" s="36" t="s">
        <v>181</v>
      </c>
    </row>
    <row r="54" spans="1:6" ht="16.5" x14ac:dyDescent="0.35">
      <c r="A54" s="12" t="s">
        <v>180</v>
      </c>
      <c r="B54" s="22" t="s">
        <v>179</v>
      </c>
    </row>
    <row r="55" spans="1:6" x14ac:dyDescent="0.35">
      <c r="A55" s="8" t="s">
        <v>178</v>
      </c>
      <c r="B55" s="23">
        <v>0.73389355742296913</v>
      </c>
    </row>
    <row r="56" spans="1:6" x14ac:dyDescent="0.35">
      <c r="A56" s="6" t="s">
        <v>177</v>
      </c>
      <c r="B56" s="19">
        <v>1.680672268907563E-2</v>
      </c>
    </row>
    <row r="57" spans="1:6" x14ac:dyDescent="0.35">
      <c r="A57" s="6" t="s">
        <v>176</v>
      </c>
      <c r="B57" s="19">
        <v>9.8039215686274508E-2</v>
      </c>
    </row>
    <row r="58" spans="1:6" x14ac:dyDescent="0.35">
      <c r="A58" s="6" t="s">
        <v>175</v>
      </c>
      <c r="B58" s="19">
        <v>1.1204481792717087E-2</v>
      </c>
    </row>
    <row r="59" spans="1:6" x14ac:dyDescent="0.35">
      <c r="A59" s="6" t="s">
        <v>174</v>
      </c>
      <c r="B59" s="19">
        <v>5.6022408963585436E-2</v>
      </c>
    </row>
    <row r="60" spans="1:6" x14ac:dyDescent="0.35">
      <c r="A60" s="6" t="s">
        <v>173</v>
      </c>
      <c r="B60" s="19">
        <v>2.8011204481792717E-3</v>
      </c>
    </row>
    <row r="61" spans="1:6" x14ac:dyDescent="0.35">
      <c r="A61" s="6" t="s">
        <v>172</v>
      </c>
      <c r="B61" s="19">
        <v>5.6022408963585435E-3</v>
      </c>
    </row>
    <row r="62" spans="1:6" x14ac:dyDescent="0.35">
      <c r="A62" s="6" t="s">
        <v>171</v>
      </c>
      <c r="B62" s="19">
        <v>0.54341736694677867</v>
      </c>
    </row>
    <row r="63" spans="1:6" x14ac:dyDescent="0.35">
      <c r="A63" s="8" t="s">
        <v>170</v>
      </c>
      <c r="B63" s="23">
        <v>0.26610644257703081</v>
      </c>
    </row>
    <row r="64" spans="1:6" x14ac:dyDescent="0.35">
      <c r="A64" s="6" t="s">
        <v>169</v>
      </c>
      <c r="B64" s="19">
        <v>3.9215686274509803E-2</v>
      </c>
    </row>
    <row r="65" spans="1:6" x14ac:dyDescent="0.35">
      <c r="A65" s="6" t="s">
        <v>168</v>
      </c>
      <c r="B65" s="19">
        <v>7.2829131652661069E-2</v>
      </c>
    </row>
    <row r="66" spans="1:6" x14ac:dyDescent="0.35">
      <c r="A66" s="6" t="s">
        <v>167</v>
      </c>
      <c r="B66" s="19">
        <v>1.4005602240896359E-2</v>
      </c>
    </row>
    <row r="67" spans="1:6" x14ac:dyDescent="0.35">
      <c r="A67" s="6" t="s">
        <v>166</v>
      </c>
      <c r="B67" s="19">
        <v>3.081232492997199E-2</v>
      </c>
    </row>
    <row r="68" spans="1:6" x14ac:dyDescent="0.35">
      <c r="A68" s="6" t="s">
        <v>165</v>
      </c>
      <c r="B68" s="19">
        <v>0.1092436974789916</v>
      </c>
    </row>
    <row r="69" spans="1:6" x14ac:dyDescent="0.35">
      <c r="A69" s="18" t="s">
        <v>164</v>
      </c>
    </row>
    <row r="73" spans="1:6" x14ac:dyDescent="0.35">
      <c r="A73" s="10" t="s">
        <v>163</v>
      </c>
      <c r="B73" s="33">
        <v>2023</v>
      </c>
      <c r="C73" s="33">
        <v>2022</v>
      </c>
      <c r="D73" s="33">
        <v>2021</v>
      </c>
      <c r="E73" s="33">
        <v>2020</v>
      </c>
      <c r="F73" s="33">
        <v>2019</v>
      </c>
    </row>
    <row r="74" spans="1:6" x14ac:dyDescent="0.35">
      <c r="A74" s="5" t="s">
        <v>31</v>
      </c>
      <c r="B74" s="32">
        <v>0.42</v>
      </c>
      <c r="C74" s="32">
        <v>0.4</v>
      </c>
      <c r="D74" s="32">
        <v>0.37</v>
      </c>
      <c r="E74" s="30">
        <v>0.39</v>
      </c>
      <c r="F74" s="30">
        <v>0.34</v>
      </c>
    </row>
    <row r="75" spans="1:6" x14ac:dyDescent="0.35">
      <c r="A75" s="5" t="s">
        <v>22</v>
      </c>
      <c r="B75" s="32">
        <v>7.0000000000000007E-2</v>
      </c>
      <c r="C75" s="32">
        <v>0.1</v>
      </c>
      <c r="D75" s="32">
        <v>0.08</v>
      </c>
      <c r="E75" s="30">
        <v>0.08</v>
      </c>
      <c r="F75" s="30">
        <v>0.09</v>
      </c>
    </row>
    <row r="76" spans="1:6" x14ac:dyDescent="0.35">
      <c r="A76" s="5" t="s">
        <v>155</v>
      </c>
      <c r="B76" s="32">
        <v>0.01</v>
      </c>
      <c r="C76" s="21" t="s">
        <v>49</v>
      </c>
      <c r="D76" s="32">
        <v>0.01</v>
      </c>
      <c r="E76" s="30">
        <v>0.01</v>
      </c>
      <c r="F76" s="30">
        <v>0.01</v>
      </c>
    </row>
    <row r="77" spans="1:6" x14ac:dyDescent="0.35">
      <c r="A77" s="5" t="s">
        <v>18</v>
      </c>
      <c r="B77" s="32">
        <v>0.22</v>
      </c>
      <c r="C77" s="32">
        <v>0.16</v>
      </c>
      <c r="D77" s="32">
        <v>0.15</v>
      </c>
      <c r="E77" s="30">
        <v>0.14000000000000001</v>
      </c>
      <c r="F77" s="30">
        <v>0.17</v>
      </c>
    </row>
    <row r="78" spans="1:6" x14ac:dyDescent="0.35">
      <c r="A78" s="5" t="s">
        <v>162</v>
      </c>
      <c r="B78" s="21"/>
      <c r="C78" s="21" t="s">
        <v>49</v>
      </c>
      <c r="D78" s="32"/>
      <c r="E78" s="30"/>
      <c r="F78" s="30"/>
    </row>
    <row r="79" spans="1:6" x14ac:dyDescent="0.35">
      <c r="A79" s="5" t="s">
        <v>148</v>
      </c>
      <c r="B79" s="32">
        <v>0.03</v>
      </c>
      <c r="C79" s="32">
        <v>0.04</v>
      </c>
      <c r="D79" s="32">
        <v>0.06</v>
      </c>
      <c r="E79" s="30">
        <v>0.05</v>
      </c>
      <c r="F79" s="30">
        <v>7.0000000000000007E-2</v>
      </c>
    </row>
    <row r="80" spans="1:6" x14ac:dyDescent="0.35">
      <c r="A80" s="5" t="s">
        <v>141</v>
      </c>
      <c r="B80" s="21" t="s">
        <v>49</v>
      </c>
      <c r="C80" s="21" t="s">
        <v>49</v>
      </c>
      <c r="D80" s="32"/>
      <c r="E80" s="30"/>
      <c r="F80" s="30"/>
    </row>
    <row r="81" spans="1:7" x14ac:dyDescent="0.35">
      <c r="A81" s="5" t="s">
        <v>140</v>
      </c>
      <c r="B81" s="32">
        <v>0.02</v>
      </c>
      <c r="C81" s="32">
        <v>0.02</v>
      </c>
      <c r="D81" s="32">
        <v>0.03</v>
      </c>
      <c r="E81" s="30">
        <v>0.03</v>
      </c>
      <c r="F81" s="30">
        <v>0.02</v>
      </c>
    </row>
    <row r="82" spans="1:7" x14ac:dyDescent="0.35">
      <c r="A82" s="5" t="s">
        <v>139</v>
      </c>
      <c r="B82" s="32">
        <v>0.01</v>
      </c>
      <c r="C82" s="32">
        <v>0.01</v>
      </c>
      <c r="D82" s="32">
        <v>0.01</v>
      </c>
      <c r="E82" s="21" t="s">
        <v>49</v>
      </c>
      <c r="F82" s="21" t="s">
        <v>49</v>
      </c>
    </row>
    <row r="83" spans="1:7" x14ac:dyDescent="0.35">
      <c r="A83" s="5" t="s">
        <v>161</v>
      </c>
      <c r="B83" s="32">
        <v>0.01</v>
      </c>
      <c r="C83" s="32">
        <v>0.01</v>
      </c>
      <c r="D83" s="32">
        <v>0.01</v>
      </c>
      <c r="E83" s="30">
        <v>0.02</v>
      </c>
      <c r="F83" s="30">
        <v>0.02</v>
      </c>
    </row>
    <row r="84" spans="1:7" x14ac:dyDescent="0.35">
      <c r="A84" s="5" t="s">
        <v>136</v>
      </c>
      <c r="B84" s="32">
        <v>0.01</v>
      </c>
      <c r="C84" s="32">
        <v>0.02</v>
      </c>
      <c r="D84" s="32">
        <v>0.01</v>
      </c>
      <c r="E84" s="21" t="s">
        <v>49</v>
      </c>
      <c r="F84" s="30">
        <v>0.02</v>
      </c>
    </row>
    <row r="85" spans="1:7" x14ac:dyDescent="0.35">
      <c r="A85" s="5" t="s">
        <v>10</v>
      </c>
      <c r="B85" s="32">
        <v>0.02</v>
      </c>
      <c r="C85" s="32">
        <v>0.02</v>
      </c>
      <c r="D85" s="32">
        <v>0.02</v>
      </c>
      <c r="E85" s="21" t="s">
        <v>49</v>
      </c>
      <c r="F85" s="30">
        <v>0.03</v>
      </c>
    </row>
    <row r="86" spans="1:7" x14ac:dyDescent="0.35">
      <c r="A86" s="5" t="s">
        <v>8</v>
      </c>
      <c r="B86" s="32">
        <v>0.17</v>
      </c>
      <c r="C86" s="32">
        <v>0.21</v>
      </c>
      <c r="D86" s="32">
        <v>0.26</v>
      </c>
      <c r="E86" s="30">
        <v>0.25</v>
      </c>
      <c r="F86" s="30">
        <v>0.23</v>
      </c>
    </row>
    <row r="87" spans="1:7" x14ac:dyDescent="0.35">
      <c r="A87" s="18" t="s">
        <v>127</v>
      </c>
    </row>
    <row r="88" spans="1:7" x14ac:dyDescent="0.35">
      <c r="A88" s="18" t="s">
        <v>126</v>
      </c>
      <c r="F88" s="35"/>
    </row>
    <row r="92" spans="1:7" x14ac:dyDescent="0.35">
      <c r="A92" s="16" t="s">
        <v>87</v>
      </c>
      <c r="B92" s="17"/>
      <c r="C92" s="59" t="s">
        <v>86</v>
      </c>
      <c r="D92" s="59"/>
      <c r="E92" s="59"/>
      <c r="F92" s="59"/>
      <c r="G92" s="29" t="s">
        <v>125</v>
      </c>
    </row>
    <row r="93" spans="1:7" ht="16.5" x14ac:dyDescent="0.35">
      <c r="A93" s="16" t="s">
        <v>160</v>
      </c>
      <c r="B93" s="15" t="s">
        <v>43</v>
      </c>
      <c r="C93" s="15" t="s">
        <v>42</v>
      </c>
      <c r="D93" s="15" t="s">
        <v>41</v>
      </c>
      <c r="E93" s="28" t="s">
        <v>40</v>
      </c>
      <c r="F93" s="15" t="s">
        <v>39</v>
      </c>
      <c r="G93" s="15" t="s">
        <v>123</v>
      </c>
    </row>
    <row r="94" spans="1:7" x14ac:dyDescent="0.35">
      <c r="A94" s="27" t="s">
        <v>31</v>
      </c>
      <c r="B94" s="26">
        <v>0.41909814323607425</v>
      </c>
      <c r="C94" s="51">
        <v>85000</v>
      </c>
      <c r="D94" s="51">
        <v>235000</v>
      </c>
      <c r="E94" s="51">
        <v>181637.8456375839</v>
      </c>
      <c r="F94" s="51">
        <v>190000</v>
      </c>
      <c r="G94" s="51">
        <v>30000</v>
      </c>
    </row>
    <row r="95" spans="1:7" x14ac:dyDescent="0.35">
      <c r="A95" s="27" t="s">
        <v>22</v>
      </c>
      <c r="B95" s="26">
        <v>6.8965517241379309E-2</v>
      </c>
      <c r="C95" s="51">
        <v>110000</v>
      </c>
      <c r="D95" s="51">
        <v>153000</v>
      </c>
      <c r="E95" s="51">
        <v>131875</v>
      </c>
      <c r="F95" s="51">
        <v>128500</v>
      </c>
      <c r="G95" s="51">
        <v>30000</v>
      </c>
    </row>
    <row r="96" spans="1:7" x14ac:dyDescent="0.35">
      <c r="A96" s="25" t="s">
        <v>159</v>
      </c>
      <c r="B96" s="13">
        <v>1.5915119363395226E-2</v>
      </c>
      <c r="C96" s="50">
        <v>125000</v>
      </c>
      <c r="D96" s="50">
        <v>147000</v>
      </c>
      <c r="E96" s="50">
        <v>138833.33333333334</v>
      </c>
      <c r="F96" s="50">
        <v>142500</v>
      </c>
      <c r="G96" s="50">
        <v>32500</v>
      </c>
    </row>
    <row r="97" spans="1:7" x14ac:dyDescent="0.35">
      <c r="A97" s="25" t="s">
        <v>158</v>
      </c>
      <c r="B97" s="13">
        <v>3.1830238726790451E-2</v>
      </c>
      <c r="C97" s="50">
        <v>110000</v>
      </c>
      <c r="D97" s="50">
        <v>153000</v>
      </c>
      <c r="E97" s="50">
        <v>131545.45454545456</v>
      </c>
      <c r="F97" s="50">
        <v>128000</v>
      </c>
      <c r="G97" s="50">
        <v>30000</v>
      </c>
    </row>
    <row r="98" spans="1:7" x14ac:dyDescent="0.35">
      <c r="A98" s="25" t="s">
        <v>157</v>
      </c>
      <c r="B98" s="13">
        <v>1.8567639257294429E-2</v>
      </c>
      <c r="C98" s="50">
        <v>120000</v>
      </c>
      <c r="D98" s="50">
        <v>129000</v>
      </c>
      <c r="E98" s="50">
        <v>125833.33333333333</v>
      </c>
      <c r="F98" s="50">
        <v>126500</v>
      </c>
      <c r="G98" s="50">
        <v>42500</v>
      </c>
    </row>
    <row r="99" spans="1:7" x14ac:dyDescent="0.35">
      <c r="A99" s="25" t="s">
        <v>156</v>
      </c>
      <c r="B99" s="13">
        <v>2.6525198938992041E-3</v>
      </c>
      <c r="C99" s="53" t="s">
        <v>49</v>
      </c>
      <c r="D99" s="53" t="s">
        <v>49</v>
      </c>
      <c r="E99" s="53" t="s">
        <v>49</v>
      </c>
      <c r="F99" s="53" t="s">
        <v>49</v>
      </c>
      <c r="G99" s="54"/>
    </row>
    <row r="100" spans="1:7" x14ac:dyDescent="0.35">
      <c r="A100" s="27" t="s">
        <v>155</v>
      </c>
      <c r="B100" s="26">
        <v>7.9575596816976128E-3</v>
      </c>
      <c r="C100" s="53" t="s">
        <v>49</v>
      </c>
      <c r="D100" s="53" t="s">
        <v>49</v>
      </c>
      <c r="E100" s="53" t="s">
        <v>49</v>
      </c>
      <c r="F100" s="53" t="s">
        <v>49</v>
      </c>
      <c r="G100" s="52"/>
    </row>
    <row r="101" spans="1:7" x14ac:dyDescent="0.35">
      <c r="A101" s="27" t="s">
        <v>18</v>
      </c>
      <c r="B101" s="26">
        <v>0.22015915119363394</v>
      </c>
      <c r="C101" s="51">
        <v>85000</v>
      </c>
      <c r="D101" s="51">
        <v>450000</v>
      </c>
      <c r="E101" s="51">
        <v>184250</v>
      </c>
      <c r="F101" s="51">
        <v>175000</v>
      </c>
      <c r="G101" s="51">
        <v>50000</v>
      </c>
    </row>
    <row r="102" spans="1:7" x14ac:dyDescent="0.35">
      <c r="A102" s="25" t="s">
        <v>154</v>
      </c>
      <c r="B102" s="13">
        <v>2.6525198938992041E-3</v>
      </c>
      <c r="C102" s="53" t="s">
        <v>49</v>
      </c>
      <c r="D102" s="53" t="s">
        <v>49</v>
      </c>
      <c r="E102" s="53" t="s">
        <v>49</v>
      </c>
      <c r="F102" s="53" t="s">
        <v>49</v>
      </c>
      <c r="G102" s="51"/>
    </row>
    <row r="103" spans="1:7" x14ac:dyDescent="0.35">
      <c r="A103" s="25" t="s">
        <v>153</v>
      </c>
      <c r="B103" s="13">
        <v>1.0610079575596816E-2</v>
      </c>
      <c r="C103" s="50">
        <v>158000</v>
      </c>
      <c r="D103" s="50">
        <v>171000</v>
      </c>
      <c r="E103" s="50">
        <v>164500</v>
      </c>
      <c r="F103" s="50">
        <v>164500</v>
      </c>
      <c r="G103" s="50">
        <v>42500</v>
      </c>
    </row>
    <row r="104" spans="1:7" x14ac:dyDescent="0.35">
      <c r="A104" s="25" t="s">
        <v>152</v>
      </c>
      <c r="B104" s="13">
        <v>5.3050397877984082E-3</v>
      </c>
      <c r="C104" s="53" t="s">
        <v>49</v>
      </c>
      <c r="D104" s="53" t="s">
        <v>49</v>
      </c>
      <c r="E104" s="53" t="s">
        <v>49</v>
      </c>
      <c r="F104" s="53" t="s">
        <v>49</v>
      </c>
      <c r="G104" s="54"/>
    </row>
    <row r="105" spans="1:7" x14ac:dyDescent="0.35">
      <c r="A105" s="25" t="s">
        <v>151</v>
      </c>
      <c r="B105" s="13">
        <v>2.6525198938992041E-3</v>
      </c>
      <c r="C105" s="53" t="s">
        <v>49</v>
      </c>
      <c r="D105" s="53" t="s">
        <v>49</v>
      </c>
      <c r="E105" s="53" t="s">
        <v>49</v>
      </c>
      <c r="F105" s="53" t="s">
        <v>49</v>
      </c>
      <c r="G105" s="50"/>
    </row>
    <row r="106" spans="1:7" x14ac:dyDescent="0.35">
      <c r="A106" s="25" t="s">
        <v>150</v>
      </c>
      <c r="B106" s="13">
        <v>2.6525198938992041E-3</v>
      </c>
      <c r="C106" s="53" t="s">
        <v>49</v>
      </c>
      <c r="D106" s="53" t="s">
        <v>49</v>
      </c>
      <c r="E106" s="53" t="s">
        <v>49</v>
      </c>
      <c r="F106" s="53" t="s">
        <v>49</v>
      </c>
      <c r="G106" s="54"/>
    </row>
    <row r="107" spans="1:7" x14ac:dyDescent="0.35">
      <c r="A107" s="25" t="s">
        <v>149</v>
      </c>
      <c r="B107" s="13">
        <v>7.6923076923076927E-2</v>
      </c>
      <c r="C107" s="50">
        <v>145000</v>
      </c>
      <c r="D107" s="50">
        <v>216000</v>
      </c>
      <c r="E107" s="50">
        <v>173740.74074074073</v>
      </c>
      <c r="F107" s="50">
        <v>175000</v>
      </c>
      <c r="G107" s="50">
        <v>57500</v>
      </c>
    </row>
    <row r="108" spans="1:7" x14ac:dyDescent="0.35">
      <c r="A108" s="25" t="s">
        <v>113</v>
      </c>
      <c r="B108" s="13">
        <v>7.9575596816976128E-3</v>
      </c>
      <c r="C108" s="53" t="s">
        <v>49</v>
      </c>
      <c r="D108" s="53" t="s">
        <v>49</v>
      </c>
      <c r="E108" s="53" t="s">
        <v>49</v>
      </c>
      <c r="F108" s="53" t="s">
        <v>49</v>
      </c>
      <c r="G108" s="54"/>
    </row>
    <row r="109" spans="1:7" x14ac:dyDescent="0.35">
      <c r="A109" s="25" t="s">
        <v>109</v>
      </c>
      <c r="B109" s="13">
        <v>9.8143236074270557E-2</v>
      </c>
      <c r="C109" s="50">
        <v>85000</v>
      </c>
      <c r="D109" s="50">
        <v>450000</v>
      </c>
      <c r="E109" s="50">
        <v>199078.125</v>
      </c>
      <c r="F109" s="50">
        <v>190000</v>
      </c>
      <c r="G109" s="54"/>
    </row>
    <row r="110" spans="1:7" x14ac:dyDescent="0.35">
      <c r="A110" s="25" t="s">
        <v>104</v>
      </c>
      <c r="B110" s="13">
        <v>1.3262599469496022E-2</v>
      </c>
      <c r="C110" s="50">
        <v>165000</v>
      </c>
      <c r="D110" s="50">
        <v>275000</v>
      </c>
      <c r="E110" s="50">
        <v>200000</v>
      </c>
      <c r="F110" s="50">
        <v>180000</v>
      </c>
      <c r="G110" s="54"/>
    </row>
    <row r="111" spans="1:7" x14ac:dyDescent="0.35">
      <c r="A111" s="27" t="s">
        <v>148</v>
      </c>
      <c r="B111" s="26">
        <v>3.1830238726790451E-2</v>
      </c>
      <c r="C111" s="51">
        <v>112500</v>
      </c>
      <c r="D111" s="51">
        <v>160000</v>
      </c>
      <c r="E111" s="51">
        <v>136693.99090909091</v>
      </c>
      <c r="F111" s="51">
        <v>132500</v>
      </c>
      <c r="G111" s="51">
        <v>30000</v>
      </c>
    </row>
    <row r="112" spans="1:7" x14ac:dyDescent="0.35">
      <c r="A112" s="25" t="s">
        <v>147</v>
      </c>
      <c r="B112" s="13">
        <v>2.6525198938992041E-3</v>
      </c>
      <c r="C112" s="53" t="s">
        <v>49</v>
      </c>
      <c r="D112" s="53" t="s">
        <v>49</v>
      </c>
      <c r="E112" s="53" t="s">
        <v>49</v>
      </c>
      <c r="F112" s="53" t="s">
        <v>49</v>
      </c>
      <c r="G112" s="51"/>
    </row>
    <row r="113" spans="1:7" x14ac:dyDescent="0.35">
      <c r="A113" s="25" t="s">
        <v>146</v>
      </c>
      <c r="B113" s="13">
        <v>7.9575596816976128E-3</v>
      </c>
      <c r="C113" s="53" t="s">
        <v>49</v>
      </c>
      <c r="D113" s="53" t="s">
        <v>49</v>
      </c>
      <c r="E113" s="53" t="s">
        <v>49</v>
      </c>
      <c r="F113" s="53" t="s">
        <v>49</v>
      </c>
      <c r="G113" s="54"/>
    </row>
    <row r="114" spans="1:7" x14ac:dyDescent="0.35">
      <c r="A114" s="25" t="s">
        <v>145</v>
      </c>
      <c r="B114" s="13">
        <v>2.6525198938992041E-3</v>
      </c>
      <c r="C114" s="53" t="s">
        <v>49</v>
      </c>
      <c r="D114" s="53" t="s">
        <v>49</v>
      </c>
      <c r="E114" s="53" t="s">
        <v>49</v>
      </c>
      <c r="F114" s="53" t="s">
        <v>49</v>
      </c>
      <c r="G114" s="54"/>
    </row>
    <row r="115" spans="1:7" x14ac:dyDescent="0.35">
      <c r="A115" s="25" t="s">
        <v>144</v>
      </c>
      <c r="B115" s="13">
        <v>5.3050397877984082E-3</v>
      </c>
      <c r="C115" s="53" t="s">
        <v>49</v>
      </c>
      <c r="D115" s="53" t="s">
        <v>49</v>
      </c>
      <c r="E115" s="53" t="s">
        <v>49</v>
      </c>
      <c r="F115" s="53" t="s">
        <v>49</v>
      </c>
      <c r="G115" s="54"/>
    </row>
    <row r="116" spans="1:7" x14ac:dyDescent="0.35">
      <c r="A116" s="25" t="s">
        <v>143</v>
      </c>
      <c r="B116" s="13">
        <v>7.9575596816976128E-3</v>
      </c>
      <c r="C116" s="53" t="s">
        <v>49</v>
      </c>
      <c r="D116" s="53" t="s">
        <v>49</v>
      </c>
      <c r="E116" s="53" t="s">
        <v>49</v>
      </c>
      <c r="F116" s="53" t="s">
        <v>49</v>
      </c>
      <c r="G116" s="54"/>
    </row>
    <row r="117" spans="1:7" x14ac:dyDescent="0.35">
      <c r="A117" s="25" t="s">
        <v>142</v>
      </c>
      <c r="B117" s="13">
        <v>5.3050397877984082E-3</v>
      </c>
      <c r="C117" s="53" t="s">
        <v>49</v>
      </c>
      <c r="D117" s="53" t="s">
        <v>49</v>
      </c>
      <c r="E117" s="53" t="s">
        <v>49</v>
      </c>
      <c r="F117" s="53" t="s">
        <v>49</v>
      </c>
      <c r="G117" s="54"/>
    </row>
    <row r="118" spans="1:7" x14ac:dyDescent="0.35">
      <c r="A118" s="27" t="s">
        <v>141</v>
      </c>
      <c r="B118" s="26">
        <v>2.6525198938992041E-3</v>
      </c>
      <c r="C118" s="55" t="s">
        <v>49</v>
      </c>
      <c r="D118" s="55" t="s">
        <v>49</v>
      </c>
      <c r="E118" s="55" t="s">
        <v>49</v>
      </c>
      <c r="F118" s="55" t="s">
        <v>49</v>
      </c>
      <c r="G118" s="52"/>
    </row>
    <row r="119" spans="1:7" x14ac:dyDescent="0.35">
      <c r="A119" s="27" t="s">
        <v>140</v>
      </c>
      <c r="B119" s="26">
        <v>2.3872679045092837E-2</v>
      </c>
      <c r="C119" s="51">
        <v>120000</v>
      </c>
      <c r="D119" s="51">
        <v>175000</v>
      </c>
      <c r="E119" s="51">
        <v>135750</v>
      </c>
      <c r="F119" s="51">
        <v>131000</v>
      </c>
      <c r="G119" s="51">
        <v>30000</v>
      </c>
    </row>
    <row r="120" spans="1:7" x14ac:dyDescent="0.35">
      <c r="A120" s="27" t="s">
        <v>139</v>
      </c>
      <c r="B120" s="26">
        <v>7.9575596816976128E-3</v>
      </c>
      <c r="C120" s="55" t="s">
        <v>49</v>
      </c>
      <c r="D120" s="55" t="s">
        <v>49</v>
      </c>
      <c r="E120" s="55" t="s">
        <v>49</v>
      </c>
      <c r="F120" s="55" t="s">
        <v>49</v>
      </c>
      <c r="G120" s="52"/>
    </row>
    <row r="121" spans="1:7" x14ac:dyDescent="0.35">
      <c r="A121" s="27" t="s">
        <v>138</v>
      </c>
      <c r="B121" s="26">
        <v>1.0610079575596816E-2</v>
      </c>
      <c r="C121" s="55" t="s">
        <v>49</v>
      </c>
      <c r="D121" s="55" t="s">
        <v>49</v>
      </c>
      <c r="E121" s="55" t="s">
        <v>49</v>
      </c>
      <c r="F121" s="55" t="s">
        <v>49</v>
      </c>
      <c r="G121" s="52"/>
    </row>
    <row r="122" spans="1:7" ht="16.5" x14ac:dyDescent="0.35">
      <c r="A122" s="27" t="s">
        <v>137</v>
      </c>
      <c r="B122" s="26">
        <v>7.9575596816976128E-3</v>
      </c>
      <c r="C122" s="55" t="s">
        <v>49</v>
      </c>
      <c r="D122" s="55" t="s">
        <v>49</v>
      </c>
      <c r="E122" s="55" t="s">
        <v>49</v>
      </c>
      <c r="F122" s="55" t="s">
        <v>49</v>
      </c>
      <c r="G122" s="52"/>
    </row>
    <row r="123" spans="1:7" x14ac:dyDescent="0.35">
      <c r="A123" s="27" t="s">
        <v>136</v>
      </c>
      <c r="B123" s="26">
        <v>1.0610079575596816E-2</v>
      </c>
      <c r="C123" s="55" t="s">
        <v>49</v>
      </c>
      <c r="D123" s="55" t="s">
        <v>49</v>
      </c>
      <c r="E123" s="55" t="s">
        <v>49</v>
      </c>
      <c r="F123" s="55" t="s">
        <v>49</v>
      </c>
      <c r="G123" s="52"/>
    </row>
    <row r="124" spans="1:7" x14ac:dyDescent="0.35">
      <c r="A124" s="27" t="s">
        <v>10</v>
      </c>
      <c r="B124" s="26">
        <v>2.1220159151193633E-2</v>
      </c>
      <c r="C124" s="51">
        <v>120000</v>
      </c>
      <c r="D124" s="51">
        <v>160000</v>
      </c>
      <c r="E124" s="51">
        <v>134375</v>
      </c>
      <c r="F124" s="51">
        <v>127500</v>
      </c>
      <c r="G124" s="51">
        <v>27500</v>
      </c>
    </row>
    <row r="125" spans="1:7" x14ac:dyDescent="0.35">
      <c r="A125" s="27" t="s">
        <v>8</v>
      </c>
      <c r="B125" s="26">
        <v>0.16710875331564987</v>
      </c>
      <c r="C125" s="51">
        <v>120000</v>
      </c>
      <c r="D125" s="51">
        <v>200000</v>
      </c>
      <c r="E125" s="51">
        <v>156992.10526315789</v>
      </c>
      <c r="F125" s="51">
        <v>155000</v>
      </c>
      <c r="G125" s="51">
        <v>25000</v>
      </c>
    </row>
    <row r="126" spans="1:7" x14ac:dyDescent="0.35">
      <c r="A126" s="25" t="s">
        <v>135</v>
      </c>
      <c r="B126" s="13">
        <v>1.0610079575596816E-2</v>
      </c>
      <c r="C126" s="50">
        <v>145000</v>
      </c>
      <c r="D126" s="50">
        <v>150000</v>
      </c>
      <c r="E126" s="50">
        <v>148250</v>
      </c>
      <c r="F126" s="50">
        <v>149000</v>
      </c>
      <c r="G126" s="50">
        <v>60000</v>
      </c>
    </row>
    <row r="127" spans="1:7" x14ac:dyDescent="0.35">
      <c r="A127" s="25" t="s">
        <v>134</v>
      </c>
      <c r="B127" s="13">
        <v>2.1220159151193633E-2</v>
      </c>
      <c r="C127" s="50">
        <v>140000</v>
      </c>
      <c r="D127" s="50">
        <v>180000</v>
      </c>
      <c r="E127" s="50">
        <v>152500</v>
      </c>
      <c r="F127" s="50">
        <v>147500</v>
      </c>
      <c r="G127" s="50">
        <v>12500</v>
      </c>
    </row>
    <row r="128" spans="1:7" x14ac:dyDescent="0.35">
      <c r="A128" s="25" t="s">
        <v>90</v>
      </c>
      <c r="B128" s="13">
        <v>3.4482758620689655E-2</v>
      </c>
      <c r="C128" s="50">
        <v>142000</v>
      </c>
      <c r="D128" s="50">
        <v>189000</v>
      </c>
      <c r="E128" s="50">
        <v>166090.90909090909</v>
      </c>
      <c r="F128" s="50">
        <v>165000</v>
      </c>
      <c r="G128" s="50">
        <v>25000</v>
      </c>
    </row>
    <row r="129" spans="1:7" x14ac:dyDescent="0.35">
      <c r="A129" s="25" t="s">
        <v>133</v>
      </c>
      <c r="B129" s="13">
        <v>7.9575596816976128E-3</v>
      </c>
      <c r="C129" s="53" t="s">
        <v>49</v>
      </c>
      <c r="D129" s="53" t="s">
        <v>49</v>
      </c>
      <c r="E129" s="53" t="s">
        <v>49</v>
      </c>
      <c r="F129" s="53" t="s">
        <v>49</v>
      </c>
      <c r="G129" s="50"/>
    </row>
    <row r="130" spans="1:7" x14ac:dyDescent="0.35">
      <c r="A130" s="25" t="s">
        <v>132</v>
      </c>
      <c r="B130" s="13">
        <v>5.3050397877984087E-2</v>
      </c>
      <c r="C130" s="50">
        <v>132250</v>
      </c>
      <c r="D130" s="50">
        <v>200000</v>
      </c>
      <c r="E130" s="50">
        <v>163169.44444444444</v>
      </c>
      <c r="F130" s="50">
        <v>160500</v>
      </c>
      <c r="G130" s="50">
        <v>54650</v>
      </c>
    </row>
    <row r="131" spans="1:7" x14ac:dyDescent="0.35">
      <c r="A131" s="25" t="s">
        <v>131</v>
      </c>
      <c r="B131" s="13">
        <v>3.9787798408488062E-2</v>
      </c>
      <c r="C131" s="50">
        <v>120000</v>
      </c>
      <c r="D131" s="50">
        <v>185000</v>
      </c>
      <c r="E131" s="50">
        <v>150884.61538461538</v>
      </c>
      <c r="F131" s="50">
        <v>147000</v>
      </c>
      <c r="G131" s="50">
        <v>25000</v>
      </c>
    </row>
    <row r="132" spans="1:7" x14ac:dyDescent="0.35">
      <c r="A132" s="2" t="s">
        <v>52</v>
      </c>
    </row>
    <row r="133" spans="1:7" x14ac:dyDescent="0.35">
      <c r="A133" s="2" t="s">
        <v>130</v>
      </c>
    </row>
    <row r="134" spans="1:7" x14ac:dyDescent="0.35">
      <c r="A134" s="34" t="s">
        <v>129</v>
      </c>
    </row>
    <row r="135" spans="1:7" x14ac:dyDescent="0.35">
      <c r="A135" s="18" t="s">
        <v>46</v>
      </c>
    </row>
    <row r="139" spans="1:7" x14ac:dyDescent="0.35">
      <c r="A139" s="10" t="s">
        <v>128</v>
      </c>
      <c r="B139" s="33">
        <v>2023</v>
      </c>
      <c r="C139" s="33">
        <v>2022</v>
      </c>
      <c r="D139" s="33">
        <v>2021</v>
      </c>
      <c r="E139" s="33">
        <v>2020</v>
      </c>
      <c r="F139" s="33">
        <v>2019</v>
      </c>
    </row>
    <row r="140" spans="1:7" x14ac:dyDescent="0.35">
      <c r="A140" s="5" t="s">
        <v>122</v>
      </c>
      <c r="B140" s="32">
        <v>0.01</v>
      </c>
      <c r="C140" s="32">
        <v>0.02</v>
      </c>
      <c r="D140" s="32">
        <v>0.01</v>
      </c>
      <c r="E140" s="32">
        <v>0.02</v>
      </c>
      <c r="F140" s="30">
        <v>0.03</v>
      </c>
    </row>
    <row r="141" spans="1:7" x14ac:dyDescent="0.35">
      <c r="A141" s="5" t="s">
        <v>31</v>
      </c>
      <c r="B141" s="30">
        <v>0.41</v>
      </c>
      <c r="C141" s="30">
        <v>0.4</v>
      </c>
      <c r="D141" s="30">
        <v>0.37</v>
      </c>
      <c r="E141" s="30">
        <v>0.4</v>
      </c>
      <c r="F141" s="30">
        <v>0.37</v>
      </c>
    </row>
    <row r="142" spans="1:7" x14ac:dyDescent="0.35">
      <c r="A142" s="5" t="s">
        <v>121</v>
      </c>
      <c r="B142" s="30">
        <v>0.06</v>
      </c>
      <c r="C142" s="30">
        <v>0.06</v>
      </c>
      <c r="D142" s="30">
        <v>0.08</v>
      </c>
      <c r="E142" s="30">
        <v>7.0000000000000007E-2</v>
      </c>
      <c r="F142" s="30">
        <v>0.05</v>
      </c>
    </row>
    <row r="143" spans="1:7" x14ac:dyDescent="0.35">
      <c r="A143" s="5" t="s">
        <v>120</v>
      </c>
      <c r="B143" s="30">
        <v>0.23</v>
      </c>
      <c r="C143" s="30">
        <v>0.19</v>
      </c>
      <c r="D143" s="30">
        <v>0.19</v>
      </c>
      <c r="E143" s="30">
        <v>0.15</v>
      </c>
      <c r="F143" s="30">
        <v>0.17</v>
      </c>
    </row>
    <row r="144" spans="1:7" x14ac:dyDescent="0.35">
      <c r="A144" s="5" t="s">
        <v>103</v>
      </c>
      <c r="B144" s="30">
        <v>0.08</v>
      </c>
      <c r="C144" s="30">
        <v>0.08</v>
      </c>
      <c r="D144" s="30">
        <v>0.11</v>
      </c>
      <c r="E144" s="30">
        <v>0.1</v>
      </c>
      <c r="F144" s="30">
        <v>0.13</v>
      </c>
    </row>
    <row r="145" spans="1:7" x14ac:dyDescent="0.35">
      <c r="A145" s="5" t="s">
        <v>102</v>
      </c>
      <c r="B145" s="31">
        <v>0.01</v>
      </c>
      <c r="C145" s="31">
        <v>0</v>
      </c>
      <c r="D145" s="31">
        <v>0</v>
      </c>
      <c r="E145" s="31">
        <v>0.01</v>
      </c>
      <c r="F145" s="30">
        <v>0</v>
      </c>
    </row>
    <row r="146" spans="1:7" x14ac:dyDescent="0.35">
      <c r="A146" s="5" t="s">
        <v>101</v>
      </c>
      <c r="B146" s="30">
        <v>7.0000000000000007E-2</v>
      </c>
      <c r="C146" s="30">
        <v>0.12</v>
      </c>
      <c r="D146" s="30">
        <v>0.11</v>
      </c>
      <c r="E146" s="30">
        <v>0.11</v>
      </c>
      <c r="F146" s="30">
        <v>0.13</v>
      </c>
    </row>
    <row r="147" spans="1:7" x14ac:dyDescent="0.35">
      <c r="A147" s="5" t="s">
        <v>95</v>
      </c>
      <c r="B147" s="30">
        <v>0.01</v>
      </c>
      <c r="C147" s="30">
        <v>0.02</v>
      </c>
      <c r="D147" s="30">
        <v>0.01</v>
      </c>
      <c r="E147" s="30">
        <v>0.02</v>
      </c>
      <c r="F147" s="30">
        <v>0.02</v>
      </c>
    </row>
    <row r="148" spans="1:7" x14ac:dyDescent="0.35">
      <c r="A148" s="5" t="s">
        <v>36</v>
      </c>
      <c r="B148" s="30">
        <v>0.04</v>
      </c>
      <c r="C148" s="30">
        <v>0.03</v>
      </c>
      <c r="D148" s="30">
        <v>0.04</v>
      </c>
      <c r="E148" s="30">
        <v>0.02</v>
      </c>
      <c r="F148" s="30">
        <v>0.02</v>
      </c>
    </row>
    <row r="149" spans="1:7" x14ac:dyDescent="0.35">
      <c r="A149" s="5" t="s">
        <v>8</v>
      </c>
      <c r="B149" s="30">
        <v>0.08</v>
      </c>
      <c r="C149" s="30">
        <v>0.1</v>
      </c>
      <c r="D149" s="30">
        <v>0.09</v>
      </c>
      <c r="E149" s="30">
        <v>0.1</v>
      </c>
      <c r="F149" s="30">
        <v>0.1</v>
      </c>
    </row>
    <row r="150" spans="1:7" x14ac:dyDescent="0.35">
      <c r="A150" s="18" t="s">
        <v>127</v>
      </c>
    </row>
    <row r="151" spans="1:7" x14ac:dyDescent="0.35">
      <c r="A151" s="18" t="s">
        <v>126</v>
      </c>
    </row>
    <row r="155" spans="1:7" x14ac:dyDescent="0.35">
      <c r="A155" s="16" t="s">
        <v>87</v>
      </c>
      <c r="B155" s="17"/>
      <c r="C155" s="59" t="s">
        <v>86</v>
      </c>
      <c r="D155" s="59"/>
      <c r="E155" s="59"/>
      <c r="F155" s="59"/>
      <c r="G155" s="29" t="s">
        <v>125</v>
      </c>
    </row>
    <row r="156" spans="1:7" ht="16.5" x14ac:dyDescent="0.35">
      <c r="A156" s="16" t="s">
        <v>124</v>
      </c>
      <c r="B156" s="15" t="s">
        <v>43</v>
      </c>
      <c r="C156" s="15" t="s">
        <v>42</v>
      </c>
      <c r="D156" s="15" t="s">
        <v>41</v>
      </c>
      <c r="E156" s="28" t="s">
        <v>40</v>
      </c>
      <c r="F156" s="15" t="s">
        <v>39</v>
      </c>
      <c r="G156" s="15" t="s">
        <v>123</v>
      </c>
    </row>
    <row r="157" spans="1:7" x14ac:dyDescent="0.35">
      <c r="A157" s="27" t="s">
        <v>122</v>
      </c>
      <c r="B157" s="26">
        <v>1.1080332409972299E-2</v>
      </c>
      <c r="C157" s="51">
        <v>142000</v>
      </c>
      <c r="D157" s="51">
        <v>180000</v>
      </c>
      <c r="E157" s="51">
        <v>154250</v>
      </c>
      <c r="F157" s="51">
        <v>147500</v>
      </c>
      <c r="G157" s="52"/>
    </row>
    <row r="158" spans="1:7" x14ac:dyDescent="0.35">
      <c r="A158" s="27" t="s">
        <v>31</v>
      </c>
      <c r="B158" s="26">
        <v>0.40720221606648199</v>
      </c>
      <c r="C158" s="51">
        <v>86000</v>
      </c>
      <c r="D158" s="51">
        <v>235000</v>
      </c>
      <c r="E158" s="51">
        <v>181668.13571428572</v>
      </c>
      <c r="F158" s="51">
        <v>190000</v>
      </c>
      <c r="G158" s="51">
        <v>30000</v>
      </c>
    </row>
    <row r="159" spans="1:7" x14ac:dyDescent="0.35">
      <c r="A159" s="27" t="s">
        <v>121</v>
      </c>
      <c r="B159" s="26">
        <v>6.3711911357340723E-2</v>
      </c>
      <c r="C159" s="51">
        <v>130000</v>
      </c>
      <c r="D159" s="51">
        <v>180000</v>
      </c>
      <c r="E159" s="51">
        <v>151636.36363636365</v>
      </c>
      <c r="F159" s="51">
        <v>150000</v>
      </c>
      <c r="G159" s="51">
        <v>27500</v>
      </c>
    </row>
    <row r="160" spans="1:7" x14ac:dyDescent="0.35">
      <c r="A160" s="27" t="s">
        <v>120</v>
      </c>
      <c r="B160" s="26">
        <v>0.22714681440443213</v>
      </c>
      <c r="C160" s="51">
        <v>85000</v>
      </c>
      <c r="D160" s="51">
        <v>450000</v>
      </c>
      <c r="E160" s="51">
        <v>176901.33333333334</v>
      </c>
      <c r="F160" s="51">
        <v>175000</v>
      </c>
      <c r="G160" s="51">
        <v>50000</v>
      </c>
    </row>
    <row r="161" spans="1:7" x14ac:dyDescent="0.35">
      <c r="A161" s="25" t="s">
        <v>119</v>
      </c>
      <c r="B161" s="13">
        <v>2.7700831024930748E-3</v>
      </c>
      <c r="C161" s="53" t="s">
        <v>49</v>
      </c>
      <c r="D161" s="53" t="s">
        <v>49</v>
      </c>
      <c r="E161" s="53" t="s">
        <v>49</v>
      </c>
      <c r="F161" s="53" t="s">
        <v>49</v>
      </c>
      <c r="G161" s="54"/>
    </row>
    <row r="162" spans="1:7" x14ac:dyDescent="0.35">
      <c r="A162" s="25" t="s">
        <v>118</v>
      </c>
      <c r="B162" s="13">
        <v>5.5401662049861496E-3</v>
      </c>
      <c r="C162" s="53" t="s">
        <v>49</v>
      </c>
      <c r="D162" s="53" t="s">
        <v>49</v>
      </c>
      <c r="E162" s="53" t="s">
        <v>49</v>
      </c>
      <c r="F162" s="53" t="s">
        <v>49</v>
      </c>
      <c r="G162" s="51"/>
    </row>
    <row r="163" spans="1:7" x14ac:dyDescent="0.35">
      <c r="A163" s="25" t="s">
        <v>117</v>
      </c>
      <c r="B163" s="13">
        <v>1.9390581717451522E-2</v>
      </c>
      <c r="C163" s="50">
        <v>125000</v>
      </c>
      <c r="D163" s="50">
        <v>142800</v>
      </c>
      <c r="E163" s="50">
        <v>132133.33333333334</v>
      </c>
      <c r="F163" s="50">
        <v>130000</v>
      </c>
      <c r="G163" s="50">
        <v>32500</v>
      </c>
    </row>
    <row r="164" spans="1:7" x14ac:dyDescent="0.35">
      <c r="A164" s="25" t="s">
        <v>116</v>
      </c>
      <c r="B164" s="13">
        <v>5.5401662049861496E-3</v>
      </c>
      <c r="C164" s="53" t="s">
        <v>49</v>
      </c>
      <c r="D164" s="53" t="s">
        <v>49</v>
      </c>
      <c r="E164" s="53" t="s">
        <v>49</v>
      </c>
      <c r="F164" s="53" t="s">
        <v>49</v>
      </c>
      <c r="G164" s="50"/>
    </row>
    <row r="165" spans="1:7" x14ac:dyDescent="0.35">
      <c r="A165" s="25" t="s">
        <v>115</v>
      </c>
      <c r="B165" s="13">
        <v>1.1080332409972299E-2</v>
      </c>
      <c r="C165" s="50">
        <v>130000</v>
      </c>
      <c r="D165" s="50">
        <v>158000</v>
      </c>
      <c r="E165" s="50">
        <v>141250</v>
      </c>
      <c r="F165" s="50">
        <v>138500</v>
      </c>
      <c r="G165" s="50">
        <v>35000</v>
      </c>
    </row>
    <row r="166" spans="1:7" x14ac:dyDescent="0.35">
      <c r="A166" s="25" t="s">
        <v>114</v>
      </c>
      <c r="B166" s="13">
        <v>7.4792243767313013E-2</v>
      </c>
      <c r="C166" s="50">
        <v>150000</v>
      </c>
      <c r="D166" s="50">
        <v>216000</v>
      </c>
      <c r="E166" s="50">
        <v>177240</v>
      </c>
      <c r="F166" s="50">
        <v>175000</v>
      </c>
      <c r="G166" s="50">
        <v>60000</v>
      </c>
    </row>
    <row r="167" spans="1:7" x14ac:dyDescent="0.35">
      <c r="A167" s="25" t="s">
        <v>113</v>
      </c>
      <c r="B167" s="13">
        <v>5.5401662049861496E-3</v>
      </c>
      <c r="C167" s="53" t="s">
        <v>49</v>
      </c>
      <c r="D167" s="53" t="s">
        <v>49</v>
      </c>
      <c r="E167" s="53" t="s">
        <v>49</v>
      </c>
      <c r="F167" s="53" t="s">
        <v>49</v>
      </c>
      <c r="G167" s="54"/>
    </row>
    <row r="168" spans="1:7" x14ac:dyDescent="0.35">
      <c r="A168" s="25" t="s">
        <v>112</v>
      </c>
      <c r="B168" s="13">
        <v>2.7700831024930748E-3</v>
      </c>
      <c r="C168" s="53" t="s">
        <v>49</v>
      </c>
      <c r="D168" s="53" t="s">
        <v>49</v>
      </c>
      <c r="E168" s="53" t="s">
        <v>49</v>
      </c>
      <c r="F168" s="53" t="s">
        <v>49</v>
      </c>
      <c r="G168" s="54"/>
    </row>
    <row r="169" spans="1:7" x14ac:dyDescent="0.35">
      <c r="A169" s="25" t="s">
        <v>111</v>
      </c>
      <c r="B169" s="13">
        <v>2.7700831024930748E-3</v>
      </c>
      <c r="C169" s="53" t="s">
        <v>49</v>
      </c>
      <c r="D169" s="53" t="s">
        <v>49</v>
      </c>
      <c r="E169" s="53" t="s">
        <v>49</v>
      </c>
      <c r="F169" s="53" t="s">
        <v>49</v>
      </c>
      <c r="G169" s="54"/>
    </row>
    <row r="170" spans="1:7" x14ac:dyDescent="0.35">
      <c r="A170" s="25" t="s">
        <v>110</v>
      </c>
      <c r="B170" s="13">
        <v>2.7700831024930748E-3</v>
      </c>
      <c r="C170" s="53" t="s">
        <v>49</v>
      </c>
      <c r="D170" s="53" t="s">
        <v>49</v>
      </c>
      <c r="E170" s="53" t="s">
        <v>49</v>
      </c>
      <c r="F170" s="53" t="s">
        <v>49</v>
      </c>
      <c r="G170" s="54"/>
    </row>
    <row r="171" spans="1:7" x14ac:dyDescent="0.35">
      <c r="A171" s="25" t="s">
        <v>109</v>
      </c>
      <c r="B171" s="13">
        <v>6.9252077562326875E-2</v>
      </c>
      <c r="C171" s="50">
        <v>85000</v>
      </c>
      <c r="D171" s="50">
        <v>450000</v>
      </c>
      <c r="E171" s="50">
        <v>202413.04347826086</v>
      </c>
      <c r="F171" s="50">
        <v>190000</v>
      </c>
      <c r="G171" s="54"/>
    </row>
    <row r="172" spans="1:7" x14ac:dyDescent="0.35">
      <c r="A172" s="25" t="s">
        <v>108</v>
      </c>
      <c r="B172" s="13">
        <v>2.7700831024930748E-3</v>
      </c>
      <c r="C172" s="53" t="s">
        <v>49</v>
      </c>
      <c r="D172" s="53" t="s">
        <v>49</v>
      </c>
      <c r="E172" s="53" t="s">
        <v>49</v>
      </c>
      <c r="F172" s="53" t="s">
        <v>49</v>
      </c>
      <c r="G172" s="50"/>
    </row>
    <row r="173" spans="1:7" x14ac:dyDescent="0.35">
      <c r="A173" s="25" t="s">
        <v>107</v>
      </c>
      <c r="B173" s="13">
        <v>2.7700831024930748E-3</v>
      </c>
      <c r="C173" s="53" t="s">
        <v>49</v>
      </c>
      <c r="D173" s="53" t="s">
        <v>49</v>
      </c>
      <c r="E173" s="53" t="s">
        <v>49</v>
      </c>
      <c r="F173" s="53" t="s">
        <v>49</v>
      </c>
      <c r="G173" s="54"/>
    </row>
    <row r="174" spans="1:7" x14ac:dyDescent="0.35">
      <c r="A174" s="25" t="s">
        <v>106</v>
      </c>
      <c r="B174" s="13">
        <v>2.7700831024930748E-3</v>
      </c>
      <c r="C174" s="53" t="s">
        <v>49</v>
      </c>
      <c r="D174" s="53" t="s">
        <v>49</v>
      </c>
      <c r="E174" s="53" t="s">
        <v>49</v>
      </c>
      <c r="F174" s="53" t="s">
        <v>49</v>
      </c>
      <c r="G174" s="54"/>
    </row>
    <row r="175" spans="1:7" x14ac:dyDescent="0.35">
      <c r="A175" s="25" t="s">
        <v>105</v>
      </c>
      <c r="B175" s="13">
        <v>2.7700831024930748E-3</v>
      </c>
      <c r="C175" s="53" t="s">
        <v>49</v>
      </c>
      <c r="D175" s="53" t="s">
        <v>49</v>
      </c>
      <c r="E175" s="53" t="s">
        <v>49</v>
      </c>
      <c r="F175" s="53" t="s">
        <v>49</v>
      </c>
      <c r="G175" s="50"/>
    </row>
    <row r="176" spans="1:7" x14ac:dyDescent="0.35">
      <c r="A176" s="25" t="s">
        <v>104</v>
      </c>
      <c r="B176" s="13">
        <v>1.3850415512465374E-2</v>
      </c>
      <c r="C176" s="50">
        <v>165000</v>
      </c>
      <c r="D176" s="50">
        <v>275000</v>
      </c>
      <c r="E176" s="50">
        <v>200000</v>
      </c>
      <c r="F176" s="50">
        <v>180000</v>
      </c>
      <c r="G176" s="54"/>
    </row>
    <row r="177" spans="1:7" x14ac:dyDescent="0.35">
      <c r="A177" s="27" t="s">
        <v>103</v>
      </c>
      <c r="B177" s="26">
        <v>8.3102493074792241E-2</v>
      </c>
      <c r="C177" s="51">
        <v>85000</v>
      </c>
      <c r="D177" s="51">
        <v>220000</v>
      </c>
      <c r="E177" s="51">
        <v>157790.49642857144</v>
      </c>
      <c r="F177" s="51">
        <v>150000</v>
      </c>
      <c r="G177" s="51">
        <v>30000</v>
      </c>
    </row>
    <row r="178" spans="1:7" x14ac:dyDescent="0.35">
      <c r="A178" s="27" t="s">
        <v>102</v>
      </c>
      <c r="B178" s="26">
        <v>8.3102493074792248E-3</v>
      </c>
      <c r="C178" s="55" t="s">
        <v>49</v>
      </c>
      <c r="D178" s="55" t="s">
        <v>49</v>
      </c>
      <c r="E178" s="55" t="s">
        <v>49</v>
      </c>
      <c r="F178" s="55" t="s">
        <v>49</v>
      </c>
      <c r="G178" s="52"/>
    </row>
    <row r="179" spans="1:7" x14ac:dyDescent="0.35">
      <c r="A179" s="27" t="s">
        <v>101</v>
      </c>
      <c r="B179" s="26">
        <v>6.9252077562326875E-2</v>
      </c>
      <c r="C179" s="51">
        <v>110000</v>
      </c>
      <c r="D179" s="51">
        <v>240000</v>
      </c>
      <c r="E179" s="51">
        <v>142024</v>
      </c>
      <c r="F179" s="51">
        <v>128000</v>
      </c>
      <c r="G179" s="51">
        <v>30000</v>
      </c>
    </row>
    <row r="180" spans="1:7" x14ac:dyDescent="0.35">
      <c r="A180" s="25" t="s">
        <v>100</v>
      </c>
      <c r="B180" s="13">
        <v>3.3240997229916899E-2</v>
      </c>
      <c r="C180" s="50">
        <v>110000</v>
      </c>
      <c r="D180" s="50">
        <v>135000</v>
      </c>
      <c r="E180" s="50">
        <v>123583.33333333333</v>
      </c>
      <c r="F180" s="50">
        <v>125000</v>
      </c>
      <c r="G180" s="50">
        <v>35000</v>
      </c>
    </row>
    <row r="181" spans="1:7" x14ac:dyDescent="0.35">
      <c r="A181" s="25" t="s">
        <v>99</v>
      </c>
      <c r="B181" s="13">
        <v>1.9390581717451522E-2</v>
      </c>
      <c r="C181" s="50">
        <v>132500</v>
      </c>
      <c r="D181" s="50">
        <v>240000</v>
      </c>
      <c r="E181" s="50">
        <v>175428.57142857142</v>
      </c>
      <c r="F181" s="50">
        <v>185000</v>
      </c>
      <c r="G181" s="50">
        <v>30000</v>
      </c>
    </row>
    <row r="182" spans="1:7" x14ac:dyDescent="0.35">
      <c r="A182" s="25" t="s">
        <v>98</v>
      </c>
      <c r="B182" s="13">
        <v>5.5401662049861496E-3</v>
      </c>
      <c r="C182" s="53" t="s">
        <v>49</v>
      </c>
      <c r="D182" s="53" t="s">
        <v>49</v>
      </c>
      <c r="E182" s="53" t="s">
        <v>49</v>
      </c>
      <c r="F182" s="53" t="s">
        <v>49</v>
      </c>
      <c r="G182" s="50"/>
    </row>
    <row r="183" spans="1:7" x14ac:dyDescent="0.35">
      <c r="A183" s="25" t="s">
        <v>97</v>
      </c>
      <c r="B183" s="13">
        <v>2.7700831024930748E-3</v>
      </c>
      <c r="C183" s="53" t="s">
        <v>49</v>
      </c>
      <c r="D183" s="53" t="s">
        <v>49</v>
      </c>
      <c r="E183" s="53" t="s">
        <v>49</v>
      </c>
      <c r="F183" s="53" t="s">
        <v>49</v>
      </c>
      <c r="G183" s="54"/>
    </row>
    <row r="184" spans="1:7" x14ac:dyDescent="0.35">
      <c r="A184" s="25" t="s">
        <v>96</v>
      </c>
      <c r="B184" s="13">
        <v>8.3102493074792248E-3</v>
      </c>
      <c r="C184" s="53" t="s">
        <v>49</v>
      </c>
      <c r="D184" s="53" t="s">
        <v>49</v>
      </c>
      <c r="E184" s="53" t="s">
        <v>49</v>
      </c>
      <c r="F184" s="53" t="s">
        <v>49</v>
      </c>
      <c r="G184" s="54"/>
    </row>
    <row r="185" spans="1:7" x14ac:dyDescent="0.35">
      <c r="A185" s="27" t="s">
        <v>95</v>
      </c>
      <c r="B185" s="26">
        <v>1.1080332409972299E-2</v>
      </c>
      <c r="C185" s="51">
        <v>143500</v>
      </c>
      <c r="D185" s="51">
        <v>157100</v>
      </c>
      <c r="E185" s="51">
        <v>148900</v>
      </c>
      <c r="F185" s="51">
        <v>147500</v>
      </c>
      <c r="G185" s="52"/>
    </row>
    <row r="186" spans="1:7" x14ac:dyDescent="0.35">
      <c r="A186" s="27" t="s">
        <v>36</v>
      </c>
      <c r="B186" s="26">
        <v>3.6011080332409975E-2</v>
      </c>
      <c r="C186" s="51">
        <v>110000</v>
      </c>
      <c r="D186" s="51">
        <v>200000</v>
      </c>
      <c r="E186" s="51">
        <v>153625</v>
      </c>
      <c r="F186" s="51">
        <v>150000</v>
      </c>
      <c r="G186" s="51">
        <v>27000</v>
      </c>
    </row>
    <row r="187" spans="1:7" x14ac:dyDescent="0.35">
      <c r="A187" s="25" t="s">
        <v>94</v>
      </c>
      <c r="B187" s="13">
        <v>2.7700831024930748E-3</v>
      </c>
      <c r="C187" s="53" t="s">
        <v>49</v>
      </c>
      <c r="D187" s="53" t="s">
        <v>49</v>
      </c>
      <c r="E187" s="53" t="s">
        <v>49</v>
      </c>
      <c r="F187" s="53" t="s">
        <v>49</v>
      </c>
      <c r="G187" s="54"/>
    </row>
    <row r="188" spans="1:7" x14ac:dyDescent="0.35">
      <c r="A188" s="25" t="s">
        <v>93</v>
      </c>
      <c r="B188" s="13">
        <v>2.7700831024930748E-3</v>
      </c>
      <c r="C188" s="53" t="s">
        <v>49</v>
      </c>
      <c r="D188" s="53" t="s">
        <v>49</v>
      </c>
      <c r="E188" s="53" t="s">
        <v>49</v>
      </c>
      <c r="F188" s="53" t="s">
        <v>49</v>
      </c>
      <c r="G188" s="50"/>
    </row>
    <row r="189" spans="1:7" x14ac:dyDescent="0.35">
      <c r="A189" s="25" t="s">
        <v>92</v>
      </c>
      <c r="B189" s="13">
        <v>1.1080332409972299E-2</v>
      </c>
      <c r="C189" s="50">
        <v>140000</v>
      </c>
      <c r="D189" s="50">
        <v>192000</v>
      </c>
      <c r="E189" s="50">
        <v>160750</v>
      </c>
      <c r="F189" s="50">
        <v>155500</v>
      </c>
      <c r="G189" s="50">
        <v>20000</v>
      </c>
    </row>
    <row r="190" spans="1:7" x14ac:dyDescent="0.35">
      <c r="A190" s="25" t="s">
        <v>36</v>
      </c>
      <c r="B190" s="13">
        <v>1.9390581717451522E-2</v>
      </c>
      <c r="C190" s="50">
        <v>120000</v>
      </c>
      <c r="D190" s="50">
        <v>200000</v>
      </c>
      <c r="E190" s="50">
        <v>156750</v>
      </c>
      <c r="F190" s="50">
        <v>149000</v>
      </c>
      <c r="G190" s="50">
        <v>30000</v>
      </c>
    </row>
    <row r="191" spans="1:7" x14ac:dyDescent="0.35">
      <c r="A191" s="27" t="s">
        <v>8</v>
      </c>
      <c r="B191" s="26">
        <v>8.3102493074792241E-2</v>
      </c>
      <c r="C191" s="51">
        <v>120000</v>
      </c>
      <c r="D191" s="51">
        <v>194400</v>
      </c>
      <c r="E191" s="51">
        <v>159312.06896551725</v>
      </c>
      <c r="F191" s="51">
        <v>160000</v>
      </c>
      <c r="G191" s="51">
        <v>35000</v>
      </c>
    </row>
    <row r="192" spans="1:7" x14ac:dyDescent="0.35">
      <c r="A192" s="25" t="s">
        <v>91</v>
      </c>
      <c r="B192" s="13">
        <v>8.3102493074792248E-3</v>
      </c>
      <c r="C192" s="53" t="s">
        <v>49</v>
      </c>
      <c r="D192" s="53" t="s">
        <v>49</v>
      </c>
      <c r="E192" s="53" t="s">
        <v>49</v>
      </c>
      <c r="F192" s="53" t="s">
        <v>49</v>
      </c>
      <c r="G192" s="54"/>
    </row>
    <row r="193" spans="1:7" x14ac:dyDescent="0.35">
      <c r="A193" s="25" t="s">
        <v>90</v>
      </c>
      <c r="B193" s="13">
        <v>1.662049861495845E-2</v>
      </c>
      <c r="C193" s="50">
        <v>120000</v>
      </c>
      <c r="D193" s="50">
        <v>180000</v>
      </c>
      <c r="E193" s="50">
        <v>142000</v>
      </c>
      <c r="F193" s="50">
        <v>134000</v>
      </c>
      <c r="G193" s="50">
        <v>50000</v>
      </c>
    </row>
    <row r="194" spans="1:7" x14ac:dyDescent="0.35">
      <c r="A194" s="25" t="s">
        <v>89</v>
      </c>
      <c r="B194" s="13">
        <v>5.817174515235457E-2</v>
      </c>
      <c r="C194" s="50">
        <v>132250</v>
      </c>
      <c r="D194" s="50">
        <v>194400</v>
      </c>
      <c r="E194" s="50">
        <v>162573.80952380953</v>
      </c>
      <c r="F194" s="50">
        <v>169000</v>
      </c>
      <c r="G194" s="50">
        <v>35000</v>
      </c>
    </row>
    <row r="195" spans="1:7" x14ac:dyDescent="0.35">
      <c r="A195" s="2" t="s">
        <v>52</v>
      </c>
    </row>
    <row r="196" spans="1:7" x14ac:dyDescent="0.35">
      <c r="A196" s="2" t="s">
        <v>88</v>
      </c>
    </row>
    <row r="197" spans="1:7" x14ac:dyDescent="0.35">
      <c r="A197" s="18" t="s">
        <v>46</v>
      </c>
    </row>
    <row r="201" spans="1:7" x14ac:dyDescent="0.35">
      <c r="A201" s="12" t="s">
        <v>87</v>
      </c>
      <c r="B201" s="11"/>
      <c r="C201" s="60" t="s">
        <v>86</v>
      </c>
      <c r="D201" s="60"/>
      <c r="E201" s="60"/>
      <c r="F201" s="60"/>
    </row>
    <row r="202" spans="1:7" x14ac:dyDescent="0.35">
      <c r="A202" s="12" t="s">
        <v>85</v>
      </c>
      <c r="B202" s="22" t="s">
        <v>43</v>
      </c>
      <c r="C202" s="22" t="s">
        <v>42</v>
      </c>
      <c r="D202" s="22" t="s">
        <v>41</v>
      </c>
      <c r="E202" s="24" t="s">
        <v>40</v>
      </c>
      <c r="F202" s="22" t="s">
        <v>39</v>
      </c>
    </row>
    <row r="203" spans="1:7" x14ac:dyDescent="0.35">
      <c r="A203" s="8" t="s">
        <v>84</v>
      </c>
      <c r="B203" s="23">
        <v>5.8988764044943819E-2</v>
      </c>
      <c r="C203" s="56">
        <v>85000</v>
      </c>
      <c r="D203" s="56">
        <v>216000</v>
      </c>
      <c r="E203" s="56">
        <v>126451.09047619047</v>
      </c>
      <c r="F203" s="56">
        <v>128000</v>
      </c>
    </row>
    <row r="204" spans="1:7" x14ac:dyDescent="0.35">
      <c r="A204" s="6" t="s">
        <v>83</v>
      </c>
      <c r="B204" s="19">
        <v>3.3707865168539325E-2</v>
      </c>
      <c r="C204" s="57">
        <v>85000</v>
      </c>
      <c r="D204" s="57">
        <v>216000</v>
      </c>
      <c r="E204" s="57">
        <v>131181.07499999998</v>
      </c>
      <c r="F204" s="57">
        <v>137424.5</v>
      </c>
    </row>
    <row r="205" spans="1:7" x14ac:dyDescent="0.35">
      <c r="A205" s="6" t="s">
        <v>82</v>
      </c>
      <c r="B205" s="19">
        <v>5.6179775280898875E-3</v>
      </c>
      <c r="C205" s="58" t="s">
        <v>49</v>
      </c>
      <c r="D205" s="58" t="s">
        <v>49</v>
      </c>
      <c r="E205" s="58" t="s">
        <v>49</v>
      </c>
      <c r="F205" s="58" t="s">
        <v>49</v>
      </c>
    </row>
    <row r="206" spans="1:7" x14ac:dyDescent="0.35">
      <c r="A206" s="6" t="s">
        <v>81</v>
      </c>
      <c r="B206" s="19">
        <v>2.8089887640449437E-3</v>
      </c>
      <c r="C206" s="58" t="s">
        <v>49</v>
      </c>
      <c r="D206" s="58" t="s">
        <v>49</v>
      </c>
      <c r="E206" s="58" t="s">
        <v>49</v>
      </c>
      <c r="F206" s="58" t="s">
        <v>49</v>
      </c>
    </row>
    <row r="207" spans="1:7" x14ac:dyDescent="0.35">
      <c r="A207" s="6" t="s">
        <v>80</v>
      </c>
      <c r="B207" s="19">
        <v>1.1235955056179775E-2</v>
      </c>
      <c r="C207" s="57">
        <v>110000</v>
      </c>
      <c r="D207" s="57">
        <v>192000</v>
      </c>
      <c r="E207" s="57">
        <v>144500</v>
      </c>
      <c r="F207" s="57">
        <v>138000</v>
      </c>
    </row>
    <row r="208" spans="1:7" x14ac:dyDescent="0.35">
      <c r="A208" s="6" t="s">
        <v>79</v>
      </c>
      <c r="B208" s="19">
        <v>5.6179775280898875E-3</v>
      </c>
      <c r="C208" s="58" t="s">
        <v>49</v>
      </c>
      <c r="D208" s="58" t="s">
        <v>49</v>
      </c>
      <c r="E208" s="58" t="s">
        <v>49</v>
      </c>
      <c r="F208" s="58" t="s">
        <v>49</v>
      </c>
    </row>
    <row r="209" spans="1:6" x14ac:dyDescent="0.35">
      <c r="A209" s="8" t="s">
        <v>78</v>
      </c>
      <c r="B209" s="23">
        <v>0.9410112359550562</v>
      </c>
      <c r="C209" s="56">
        <v>95000</v>
      </c>
      <c r="D209" s="56">
        <v>450000</v>
      </c>
      <c r="E209" s="56">
        <v>172594.87577639753</v>
      </c>
      <c r="F209" s="56">
        <v>175000</v>
      </c>
    </row>
    <row r="210" spans="1:6" x14ac:dyDescent="0.35">
      <c r="A210" s="8" t="s">
        <v>77</v>
      </c>
      <c r="B210" s="23">
        <v>3.9325842696629212E-2</v>
      </c>
      <c r="C210" s="56">
        <v>110000</v>
      </c>
      <c r="D210" s="56">
        <v>225000</v>
      </c>
      <c r="E210" s="56">
        <v>166628.57142857142</v>
      </c>
      <c r="F210" s="56">
        <v>171000</v>
      </c>
    </row>
    <row r="211" spans="1:6" x14ac:dyDescent="0.35">
      <c r="A211" s="6" t="s">
        <v>76</v>
      </c>
      <c r="B211" s="19">
        <v>2.247191011235955E-2</v>
      </c>
      <c r="C211" s="57">
        <v>120000</v>
      </c>
      <c r="D211" s="57">
        <v>192000</v>
      </c>
      <c r="E211" s="57">
        <v>163850</v>
      </c>
      <c r="F211" s="57">
        <v>164500</v>
      </c>
    </row>
    <row r="212" spans="1:6" x14ac:dyDescent="0.35">
      <c r="A212" s="6" t="s">
        <v>75</v>
      </c>
      <c r="B212" s="19">
        <v>1.6853932584269662E-2</v>
      </c>
      <c r="C212" s="57">
        <v>110000</v>
      </c>
      <c r="D212" s="57">
        <v>225000</v>
      </c>
      <c r="E212" s="57">
        <v>170333.33333333334</v>
      </c>
      <c r="F212" s="57">
        <v>171000</v>
      </c>
    </row>
    <row r="213" spans="1:6" x14ac:dyDescent="0.35">
      <c r="A213" s="8" t="s">
        <v>74</v>
      </c>
      <c r="B213" s="23">
        <v>0.3202247191011236</v>
      </c>
      <c r="C213" s="56">
        <v>110000</v>
      </c>
      <c r="D213" s="56">
        <v>275000</v>
      </c>
      <c r="E213" s="56">
        <v>169794.64285714287</v>
      </c>
      <c r="F213" s="56">
        <v>175000</v>
      </c>
    </row>
    <row r="214" spans="1:6" x14ac:dyDescent="0.35">
      <c r="A214" s="6" t="s">
        <v>73</v>
      </c>
      <c r="B214" s="19">
        <v>0.28651685393258425</v>
      </c>
      <c r="C214" s="57">
        <v>110000</v>
      </c>
      <c r="D214" s="57">
        <v>275000</v>
      </c>
      <c r="E214" s="57">
        <v>172400</v>
      </c>
      <c r="F214" s="57">
        <v>179750</v>
      </c>
    </row>
    <row r="215" spans="1:6" x14ac:dyDescent="0.35">
      <c r="A215" s="6" t="s">
        <v>72</v>
      </c>
      <c r="B215" s="19">
        <v>5.6179775280898875E-3</v>
      </c>
      <c r="C215" s="58" t="s">
        <v>49</v>
      </c>
      <c r="D215" s="58" t="s">
        <v>49</v>
      </c>
      <c r="E215" s="58" t="s">
        <v>49</v>
      </c>
      <c r="F215" s="58" t="s">
        <v>49</v>
      </c>
    </row>
    <row r="216" spans="1:6" x14ac:dyDescent="0.35">
      <c r="A216" s="6" t="s">
        <v>71</v>
      </c>
      <c r="B216" s="19">
        <v>1.1235955056179775E-2</v>
      </c>
      <c r="C216" s="57">
        <v>135000</v>
      </c>
      <c r="D216" s="57">
        <v>192000</v>
      </c>
      <c r="E216" s="57">
        <v>173000</v>
      </c>
      <c r="F216" s="57">
        <v>182500</v>
      </c>
    </row>
    <row r="217" spans="1:6" x14ac:dyDescent="0.35">
      <c r="A217" s="6" t="s">
        <v>70</v>
      </c>
      <c r="B217" s="19">
        <v>1.6853932584269662E-2</v>
      </c>
      <c r="C217" s="57">
        <v>120000</v>
      </c>
      <c r="D217" s="57">
        <v>150000</v>
      </c>
      <c r="E217" s="57">
        <v>130833.33333333333</v>
      </c>
      <c r="F217" s="57">
        <v>128500</v>
      </c>
    </row>
    <row r="218" spans="1:6" x14ac:dyDescent="0.35">
      <c r="A218" s="8" t="s">
        <v>69</v>
      </c>
      <c r="B218" s="23">
        <v>0.2443820224719101</v>
      </c>
      <c r="C218" s="56">
        <v>120000</v>
      </c>
      <c r="D218" s="56">
        <v>450000</v>
      </c>
      <c r="E218" s="56">
        <v>174663.2530120482</v>
      </c>
      <c r="F218" s="56">
        <v>175000</v>
      </c>
    </row>
    <row r="219" spans="1:6" x14ac:dyDescent="0.35">
      <c r="A219" s="6" t="s">
        <v>68</v>
      </c>
      <c r="B219" s="19">
        <v>1.6853932584269662E-2</v>
      </c>
      <c r="C219" s="57">
        <v>160000</v>
      </c>
      <c r="D219" s="57">
        <v>192000</v>
      </c>
      <c r="E219" s="57">
        <v>174666.66666666666</v>
      </c>
      <c r="F219" s="57">
        <v>172500</v>
      </c>
    </row>
    <row r="220" spans="1:6" x14ac:dyDescent="0.35">
      <c r="A220" s="6" t="s">
        <v>67</v>
      </c>
      <c r="B220" s="19">
        <v>0.20224719101123595</v>
      </c>
      <c r="C220" s="57">
        <v>120000</v>
      </c>
      <c r="D220" s="57">
        <v>450000</v>
      </c>
      <c r="E220" s="57">
        <v>173750.73529411765</v>
      </c>
      <c r="F220" s="57">
        <v>175000</v>
      </c>
    </row>
    <row r="221" spans="1:6" x14ac:dyDescent="0.35">
      <c r="A221" s="6" t="s">
        <v>66</v>
      </c>
      <c r="B221" s="19">
        <v>2.5280898876404494E-2</v>
      </c>
      <c r="C221" s="57">
        <v>120000</v>
      </c>
      <c r="D221" s="57">
        <v>240000</v>
      </c>
      <c r="E221" s="57">
        <v>181555.55555555556</v>
      </c>
      <c r="F221" s="57">
        <v>190000</v>
      </c>
    </row>
    <row r="222" spans="1:6" x14ac:dyDescent="0.35">
      <c r="A222" s="8" t="s">
        <v>65</v>
      </c>
      <c r="B222" s="23">
        <v>3.9325842696629212E-2</v>
      </c>
      <c r="C222" s="56">
        <v>112500</v>
      </c>
      <c r="D222" s="56">
        <v>192000</v>
      </c>
      <c r="E222" s="56">
        <v>169076.92307692306</v>
      </c>
      <c r="F222" s="56">
        <v>185000</v>
      </c>
    </row>
    <row r="223" spans="1:6" x14ac:dyDescent="0.35">
      <c r="A223" s="6" t="s">
        <v>64</v>
      </c>
      <c r="B223" s="19">
        <v>1.4044943820224719E-2</v>
      </c>
      <c r="C223" s="57">
        <v>150000</v>
      </c>
      <c r="D223" s="57">
        <v>192000</v>
      </c>
      <c r="E223" s="57">
        <v>180200</v>
      </c>
      <c r="F223" s="57">
        <v>192000</v>
      </c>
    </row>
    <row r="224" spans="1:6" x14ac:dyDescent="0.35">
      <c r="A224" s="6" t="s">
        <v>63</v>
      </c>
      <c r="B224" s="19">
        <v>2.5280898876404494E-2</v>
      </c>
      <c r="C224" s="57">
        <v>112500</v>
      </c>
      <c r="D224" s="57">
        <v>192000</v>
      </c>
      <c r="E224" s="57">
        <v>162125</v>
      </c>
      <c r="F224" s="57">
        <v>172500</v>
      </c>
    </row>
    <row r="225" spans="1:6" x14ac:dyDescent="0.35">
      <c r="A225" s="8" t="s">
        <v>62</v>
      </c>
      <c r="B225" s="23">
        <v>7.02247191011236E-2</v>
      </c>
      <c r="C225" s="56">
        <v>134000</v>
      </c>
      <c r="D225" s="56">
        <v>350000</v>
      </c>
      <c r="E225" s="56">
        <v>189409.09090909091</v>
      </c>
      <c r="F225" s="56">
        <v>175000</v>
      </c>
    </row>
    <row r="226" spans="1:6" x14ac:dyDescent="0.35">
      <c r="A226" s="6" t="s">
        <v>61</v>
      </c>
      <c r="B226" s="19">
        <v>1.6853932584269662E-2</v>
      </c>
      <c r="C226" s="58" t="s">
        <v>49</v>
      </c>
      <c r="D226" s="58" t="s">
        <v>49</v>
      </c>
      <c r="E226" s="58" t="s">
        <v>49</v>
      </c>
      <c r="F226" s="58" t="s">
        <v>49</v>
      </c>
    </row>
    <row r="227" spans="1:6" x14ac:dyDescent="0.35">
      <c r="A227" s="6" t="s">
        <v>60</v>
      </c>
      <c r="B227" s="19">
        <v>2.5280898876404494E-2</v>
      </c>
      <c r="C227" s="57">
        <v>175000</v>
      </c>
      <c r="D227" s="57">
        <v>350000</v>
      </c>
      <c r="E227" s="57">
        <v>196333.33333333334</v>
      </c>
      <c r="F227" s="57">
        <v>175000</v>
      </c>
    </row>
    <row r="228" spans="1:6" x14ac:dyDescent="0.35">
      <c r="A228" s="6" t="s">
        <v>59</v>
      </c>
      <c r="B228" s="19">
        <v>1.1235955056179775E-2</v>
      </c>
      <c r="C228" s="57">
        <v>150000</v>
      </c>
      <c r="D228" s="57">
        <v>300000</v>
      </c>
      <c r="E228" s="57">
        <v>200000</v>
      </c>
      <c r="F228" s="57">
        <v>175000</v>
      </c>
    </row>
    <row r="229" spans="1:6" x14ac:dyDescent="0.35">
      <c r="A229" s="6" t="s">
        <v>58</v>
      </c>
      <c r="B229" s="19">
        <v>1.6853932584269662E-2</v>
      </c>
      <c r="C229" s="57">
        <v>134000</v>
      </c>
      <c r="D229" s="57">
        <v>192000</v>
      </c>
      <c r="E229" s="57">
        <v>171333.33333333334</v>
      </c>
      <c r="F229" s="57">
        <v>182500</v>
      </c>
    </row>
    <row r="230" spans="1:6" x14ac:dyDescent="0.35">
      <c r="A230" s="8" t="s">
        <v>57</v>
      </c>
      <c r="B230" s="23">
        <v>0.22752808988764045</v>
      </c>
      <c r="C230" s="56">
        <v>95000</v>
      </c>
      <c r="D230" s="56">
        <v>275000</v>
      </c>
      <c r="E230" s="56">
        <v>171329.48717948719</v>
      </c>
      <c r="F230" s="56">
        <v>175000</v>
      </c>
    </row>
    <row r="231" spans="1:6" x14ac:dyDescent="0.35">
      <c r="A231" s="6" t="s">
        <v>56</v>
      </c>
      <c r="B231" s="19">
        <v>2.8089887640449437E-2</v>
      </c>
      <c r="C231" s="57">
        <v>126000</v>
      </c>
      <c r="D231" s="57">
        <v>195000</v>
      </c>
      <c r="E231" s="57">
        <v>175000</v>
      </c>
      <c r="F231" s="57">
        <v>190000</v>
      </c>
    </row>
    <row r="232" spans="1:6" x14ac:dyDescent="0.35">
      <c r="A232" s="6" t="s">
        <v>55</v>
      </c>
      <c r="B232" s="19">
        <v>0.12921348314606743</v>
      </c>
      <c r="C232" s="57">
        <v>95000</v>
      </c>
      <c r="D232" s="57">
        <v>275000</v>
      </c>
      <c r="E232" s="57">
        <v>177653.33333333334</v>
      </c>
      <c r="F232" s="57">
        <v>180000</v>
      </c>
    </row>
    <row r="233" spans="1:6" x14ac:dyDescent="0.35">
      <c r="A233" s="6" t="s">
        <v>54</v>
      </c>
      <c r="B233" s="19">
        <v>3.9325842696629212E-2</v>
      </c>
      <c r="C233" s="57">
        <v>120000</v>
      </c>
      <c r="D233" s="57">
        <v>200000</v>
      </c>
      <c r="E233" s="57">
        <v>159950</v>
      </c>
      <c r="F233" s="57">
        <v>158550</v>
      </c>
    </row>
    <row r="234" spans="1:6" x14ac:dyDescent="0.35">
      <c r="A234" s="6" t="s">
        <v>53</v>
      </c>
      <c r="B234" s="19">
        <v>3.0898876404494381E-2</v>
      </c>
      <c r="C234" s="57">
        <v>125000</v>
      </c>
      <c r="D234" s="57">
        <v>200000</v>
      </c>
      <c r="E234" s="57">
        <v>157272.72727272726</v>
      </c>
      <c r="F234" s="57">
        <v>146000</v>
      </c>
    </row>
    <row r="235" spans="1:6" x14ac:dyDescent="0.35">
      <c r="A235" s="2" t="s">
        <v>52</v>
      </c>
    </row>
    <row r="236" spans="1:6" x14ac:dyDescent="0.35">
      <c r="A236" s="18" t="s">
        <v>46</v>
      </c>
    </row>
    <row r="240" spans="1:6" x14ac:dyDescent="0.35">
      <c r="A240" s="12" t="s">
        <v>45</v>
      </c>
      <c r="B240" s="11"/>
      <c r="C240" s="11"/>
      <c r="D240" s="11"/>
      <c r="E240" s="11"/>
      <c r="F240" s="11"/>
    </row>
    <row r="241" spans="1:6" x14ac:dyDescent="0.35">
      <c r="A241" s="12" t="s">
        <v>51</v>
      </c>
      <c r="B241" s="22" t="s">
        <v>43</v>
      </c>
      <c r="C241" s="22" t="s">
        <v>42</v>
      </c>
      <c r="D241" s="22" t="s">
        <v>41</v>
      </c>
      <c r="E241" s="22" t="s">
        <v>40</v>
      </c>
      <c r="F241" s="22" t="s">
        <v>39</v>
      </c>
    </row>
    <row r="242" spans="1:6" x14ac:dyDescent="0.35">
      <c r="A242" s="20" t="s">
        <v>50</v>
      </c>
      <c r="B242" s="19">
        <v>5.1813471502590676E-3</v>
      </c>
      <c r="C242" s="21" t="s">
        <v>49</v>
      </c>
      <c r="D242" s="21" t="s">
        <v>49</v>
      </c>
      <c r="E242" s="21" t="s">
        <v>49</v>
      </c>
      <c r="F242" s="21" t="s">
        <v>49</v>
      </c>
    </row>
    <row r="243" spans="1:6" x14ac:dyDescent="0.35">
      <c r="A243" s="20" t="s">
        <v>48</v>
      </c>
      <c r="B243" s="19">
        <v>0.65025906735751293</v>
      </c>
      <c r="C243" s="57">
        <v>85000</v>
      </c>
      <c r="D243" s="57">
        <v>350000</v>
      </c>
      <c r="E243" s="57">
        <v>168236.66475770925</v>
      </c>
      <c r="F243" s="57">
        <v>175000</v>
      </c>
    </row>
    <row r="244" spans="1:6" x14ac:dyDescent="0.35">
      <c r="A244" s="20" t="s">
        <v>47</v>
      </c>
      <c r="B244" s="19">
        <v>0.34455958549222798</v>
      </c>
      <c r="C244" s="57">
        <v>85000</v>
      </c>
      <c r="D244" s="57">
        <v>450000</v>
      </c>
      <c r="E244" s="57">
        <v>172942.24137931035</v>
      </c>
      <c r="F244" s="57">
        <v>175000</v>
      </c>
    </row>
    <row r="245" spans="1:6" x14ac:dyDescent="0.35">
      <c r="A245" s="18" t="s">
        <v>46</v>
      </c>
    </row>
    <row r="249" spans="1:6" x14ac:dyDescent="0.35">
      <c r="A249" s="16" t="s">
        <v>45</v>
      </c>
      <c r="B249" s="17"/>
      <c r="C249" s="17"/>
      <c r="D249" s="17"/>
      <c r="E249" s="17"/>
      <c r="F249" s="17"/>
    </row>
    <row r="250" spans="1:6" x14ac:dyDescent="0.35">
      <c r="A250" s="16" t="s">
        <v>44</v>
      </c>
      <c r="B250" s="15" t="s">
        <v>43</v>
      </c>
      <c r="C250" s="15" t="s">
        <v>42</v>
      </c>
      <c r="D250" s="15" t="s">
        <v>41</v>
      </c>
      <c r="E250" s="15" t="s">
        <v>40</v>
      </c>
      <c r="F250" s="15" t="s">
        <v>39</v>
      </c>
    </row>
    <row r="251" spans="1:6" x14ac:dyDescent="0.35">
      <c r="A251" s="14" t="s">
        <v>38</v>
      </c>
      <c r="B251" s="13">
        <v>0.33419689119170987</v>
      </c>
      <c r="C251" s="50">
        <v>85000</v>
      </c>
      <c r="D251" s="50">
        <v>350000</v>
      </c>
      <c r="E251" s="50">
        <v>171713.64568965515</v>
      </c>
      <c r="F251" s="50">
        <v>175000</v>
      </c>
    </row>
    <row r="252" spans="1:6" x14ac:dyDescent="0.35">
      <c r="A252" s="14" t="s">
        <v>37</v>
      </c>
      <c r="B252" s="13">
        <v>0.33419689119170987</v>
      </c>
      <c r="C252" s="50">
        <v>85000</v>
      </c>
      <c r="D252" s="50">
        <v>275000</v>
      </c>
      <c r="E252" s="50">
        <v>171455.30973451328</v>
      </c>
      <c r="F252" s="50">
        <v>175000</v>
      </c>
    </row>
    <row r="253" spans="1:6" x14ac:dyDescent="0.35">
      <c r="A253" s="14" t="s">
        <v>36</v>
      </c>
      <c r="B253" s="13">
        <v>0.33160621761658032</v>
      </c>
      <c r="C253" s="50">
        <v>86000</v>
      </c>
      <c r="D253" s="50">
        <v>450000</v>
      </c>
      <c r="E253" s="50">
        <v>165937.30434782608</v>
      </c>
      <c r="F253" s="50">
        <v>171000</v>
      </c>
    </row>
    <row r="257" spans="1:2" x14ac:dyDescent="0.35">
      <c r="A257" s="12" t="s">
        <v>35</v>
      </c>
      <c r="B257" s="11"/>
    </row>
    <row r="258" spans="1:2" x14ac:dyDescent="0.35">
      <c r="A258" s="12" t="s">
        <v>34</v>
      </c>
      <c r="B258" s="11"/>
    </row>
    <row r="259" spans="1:2" x14ac:dyDescent="0.35">
      <c r="A259" s="10" t="s">
        <v>33</v>
      </c>
      <c r="B259" s="9" t="s">
        <v>32</v>
      </c>
    </row>
    <row r="260" spans="1:2" x14ac:dyDescent="0.35">
      <c r="A260" s="8" t="s">
        <v>31</v>
      </c>
      <c r="B260" s="7"/>
    </row>
    <row r="261" spans="1:2" x14ac:dyDescent="0.35">
      <c r="A261" s="6" t="s">
        <v>30</v>
      </c>
      <c r="B261" s="5">
        <v>4</v>
      </c>
    </row>
    <row r="262" spans="1:2" x14ac:dyDescent="0.35">
      <c r="A262" s="6" t="s">
        <v>29</v>
      </c>
      <c r="B262" s="5">
        <v>4</v>
      </c>
    </row>
    <row r="263" spans="1:2" x14ac:dyDescent="0.35">
      <c r="A263" s="6" t="s">
        <v>28</v>
      </c>
      <c r="B263" s="5">
        <v>26</v>
      </c>
    </row>
    <row r="264" spans="1:2" x14ac:dyDescent="0.35">
      <c r="A264" s="6" t="s">
        <v>27</v>
      </c>
      <c r="B264" s="5">
        <v>45</v>
      </c>
    </row>
    <row r="265" spans="1:2" x14ac:dyDescent="0.35">
      <c r="A265" s="6" t="s">
        <v>26</v>
      </c>
      <c r="B265" s="5">
        <v>6</v>
      </c>
    </row>
    <row r="266" spans="1:2" x14ac:dyDescent="0.35">
      <c r="A266" s="6" t="s">
        <v>25</v>
      </c>
      <c r="B266" s="5">
        <v>5</v>
      </c>
    </row>
    <row r="267" spans="1:2" x14ac:dyDescent="0.35">
      <c r="A267" s="6" t="s">
        <v>24</v>
      </c>
      <c r="B267" s="5">
        <v>46</v>
      </c>
    </row>
    <row r="268" spans="1:2" x14ac:dyDescent="0.35">
      <c r="A268" s="6" t="s">
        <v>23</v>
      </c>
      <c r="B268" s="5">
        <v>6</v>
      </c>
    </row>
    <row r="269" spans="1:2" x14ac:dyDescent="0.35">
      <c r="A269" s="8" t="s">
        <v>22</v>
      </c>
      <c r="B269" s="7"/>
    </row>
    <row r="270" spans="1:2" x14ac:dyDescent="0.35">
      <c r="A270" s="6" t="s">
        <v>21</v>
      </c>
      <c r="B270" s="5">
        <v>3</v>
      </c>
    </row>
    <row r="271" spans="1:2" x14ac:dyDescent="0.35">
      <c r="A271" s="6" t="s">
        <v>20</v>
      </c>
      <c r="B271" s="5">
        <v>4</v>
      </c>
    </row>
    <row r="272" spans="1:2" x14ac:dyDescent="0.35">
      <c r="A272" s="6" t="s">
        <v>19</v>
      </c>
      <c r="B272" s="5">
        <v>4</v>
      </c>
    </row>
    <row r="273" spans="1:2" x14ac:dyDescent="0.35">
      <c r="A273" s="8" t="s">
        <v>18</v>
      </c>
      <c r="B273" s="7"/>
    </row>
    <row r="274" spans="1:2" x14ac:dyDescent="0.35">
      <c r="A274" s="6" t="s">
        <v>17</v>
      </c>
      <c r="B274" s="5">
        <v>7</v>
      </c>
    </row>
    <row r="275" spans="1:2" x14ac:dyDescent="0.35">
      <c r="A275" s="6" t="s">
        <v>16</v>
      </c>
      <c r="B275" s="5">
        <v>4</v>
      </c>
    </row>
    <row r="276" spans="1:2" x14ac:dyDescent="0.35">
      <c r="A276" s="6" t="s">
        <v>15</v>
      </c>
      <c r="B276" s="5">
        <v>4</v>
      </c>
    </row>
    <row r="277" spans="1:2" x14ac:dyDescent="0.35">
      <c r="A277" s="6" t="s">
        <v>14</v>
      </c>
      <c r="B277" s="5">
        <v>3</v>
      </c>
    </row>
    <row r="278" spans="1:2" x14ac:dyDescent="0.35">
      <c r="A278" s="6" t="s">
        <v>13</v>
      </c>
      <c r="B278" s="5">
        <v>3</v>
      </c>
    </row>
    <row r="279" spans="1:2" x14ac:dyDescent="0.35">
      <c r="A279" s="6" t="s">
        <v>12</v>
      </c>
      <c r="B279" s="5">
        <v>4</v>
      </c>
    </row>
    <row r="280" spans="1:2" x14ac:dyDescent="0.35">
      <c r="A280" s="6" t="s">
        <v>11</v>
      </c>
      <c r="B280" s="5">
        <v>3</v>
      </c>
    </row>
    <row r="281" spans="1:2" x14ac:dyDescent="0.35">
      <c r="A281" s="8" t="s">
        <v>10</v>
      </c>
      <c r="B281" s="7"/>
    </row>
    <row r="282" spans="1:2" x14ac:dyDescent="0.35">
      <c r="A282" s="6" t="s">
        <v>9</v>
      </c>
      <c r="B282" s="5">
        <v>3</v>
      </c>
    </row>
    <row r="283" spans="1:2" x14ac:dyDescent="0.35">
      <c r="A283" s="8" t="s">
        <v>8</v>
      </c>
      <c r="B283" s="7"/>
    </row>
    <row r="284" spans="1:2" x14ac:dyDescent="0.35">
      <c r="A284" s="6" t="s">
        <v>7</v>
      </c>
      <c r="B284" s="5">
        <v>3</v>
      </c>
    </row>
    <row r="285" spans="1:2" x14ac:dyDescent="0.35">
      <c r="A285" s="6" t="s">
        <v>6</v>
      </c>
      <c r="B285" s="5">
        <v>15</v>
      </c>
    </row>
    <row r="286" spans="1:2" x14ac:dyDescent="0.35">
      <c r="A286" s="6" t="s">
        <v>5</v>
      </c>
      <c r="B286" s="5">
        <v>3</v>
      </c>
    </row>
    <row r="287" spans="1:2" x14ac:dyDescent="0.35">
      <c r="A287" s="6" t="s">
        <v>4</v>
      </c>
      <c r="B287" s="5">
        <v>6</v>
      </c>
    </row>
    <row r="288" spans="1:2" x14ac:dyDescent="0.35">
      <c r="A288" s="6" t="s">
        <v>3</v>
      </c>
      <c r="B288" s="5">
        <v>3</v>
      </c>
    </row>
    <row r="289" spans="1:2" x14ac:dyDescent="0.35">
      <c r="A289" s="6" t="s">
        <v>2</v>
      </c>
      <c r="B289" s="5">
        <v>4</v>
      </c>
    </row>
    <row r="290" spans="1:2" x14ac:dyDescent="0.35">
      <c r="A290" s="4" t="s">
        <v>1</v>
      </c>
      <c r="B290" s="3">
        <v>218</v>
      </c>
    </row>
    <row r="291" spans="1:2" x14ac:dyDescent="0.35">
      <c r="A291" s="2" t="s">
        <v>0</v>
      </c>
      <c r="B291" s="1"/>
    </row>
  </sheetData>
  <mergeCells count="4">
    <mergeCell ref="C92:F92"/>
    <mergeCell ref="C155:F155"/>
    <mergeCell ref="C201:F201"/>
    <mergeCell ref="B27:F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A99669288FB46AFB7BDCF40E9BD78" ma:contentTypeVersion="5" ma:contentTypeDescription="Create a new document." ma:contentTypeScope="" ma:versionID="c57ae369bd5754600434b6d31deadeaa">
  <xsd:schema xmlns:xsd="http://www.w3.org/2001/XMLSchema" xmlns:xs="http://www.w3.org/2001/XMLSchema" xmlns:p="http://schemas.microsoft.com/office/2006/metadata/properties" xmlns:ns2="99525725-d0c3-423f-9c77-a1c2894138fe" xmlns:ns3="c1f8141b-ec63-4797-b716-e684b7a13c56" targetNamespace="http://schemas.microsoft.com/office/2006/metadata/properties" ma:root="true" ma:fieldsID="b64c248e441218fa3782c9409af392f8" ns2:_="" ns3:_="">
    <xsd:import namespace="99525725-d0c3-423f-9c77-a1c2894138fe"/>
    <xsd:import namespace="c1f8141b-ec63-4797-b716-e684b7a13c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25725-d0c3-423f-9c77-a1c2894138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8141b-ec63-4797-b716-e684b7a13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DCDB96-5FA6-4E05-AFAD-1F2FEF3A08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E8457-D412-4E9B-A87B-84F0277F8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525725-d0c3-423f-9c77-a1c2894138fe"/>
    <ds:schemaRef ds:uri="c1f8141b-ec63-4797-b716-e684b7a13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2Y Employment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Navarre</dc:creator>
  <cp:lastModifiedBy>Julia Navarre</cp:lastModifiedBy>
  <dcterms:created xsi:type="dcterms:W3CDTF">2023-10-25T18:08:35Z</dcterms:created>
  <dcterms:modified xsi:type="dcterms:W3CDTF">2024-01-10T21:56:22Z</dcterms:modified>
</cp:coreProperties>
</file>